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2" windowHeight="6732" tabRatio="988" activeTab="1"/>
  </bookViews>
  <sheets>
    <sheet name="Foglio2" sheetId="1" r:id="rId1"/>
    <sheet name="Foglio1" sheetId="2" r:id="rId2"/>
    <sheet name="Foglio3" sheetId="3" r:id="rId3"/>
  </sheets>
  <definedNames>
    <definedName name="_xlnm._FilterDatabase" localSheetId="1" hidden="1">'Foglio1'!$A$6:$O$43</definedName>
  </definedNames>
  <calcPr fullCalcOnLoad="1"/>
</workbook>
</file>

<file path=xl/sharedStrings.xml><?xml version="1.0" encoding="utf-8"?>
<sst xmlns="http://schemas.openxmlformats.org/spreadsheetml/2006/main" count="312" uniqueCount="122">
  <si>
    <t>TRENTINO RISCOSSIONI S.P.A.</t>
  </si>
  <si>
    <t>INCARICATO</t>
  </si>
  <si>
    <t>OGGETTO DELL'INCARICO</t>
  </si>
  <si>
    <t>TIPOLOGIA</t>
  </si>
  <si>
    <t>RIFERIMENTI CONTRATTUALI</t>
  </si>
  <si>
    <t>DURATA fino al</t>
  </si>
  <si>
    <t>VALORE MASSIMO (netto)</t>
  </si>
  <si>
    <t>RIMBORSI</t>
  </si>
  <si>
    <t>CONCLUSO</t>
  </si>
  <si>
    <t>Incarichi di studio, ricerca e consulenza ex art. 39 sexies L.P. 23/1990</t>
  </si>
  <si>
    <t>Attività esternalizzate</t>
  </si>
  <si>
    <t>Rappresentanza in giudizio</t>
  </si>
  <si>
    <t>Collaborazione</t>
  </si>
  <si>
    <t>Funzioni notarili</t>
  </si>
  <si>
    <t>x</t>
  </si>
  <si>
    <t>Conclusione pratica</t>
  </si>
  <si>
    <t>Avv. Maria Cristina Osele</t>
  </si>
  <si>
    <t>Avv. Luciana Rasom</t>
  </si>
  <si>
    <t>Avv. Fabrizio De Santis</t>
  </si>
  <si>
    <t>PWC</t>
  </si>
  <si>
    <t>Avv. Marco Petroni</t>
  </si>
  <si>
    <t>Consegna parere</t>
  </si>
  <si>
    <t>Avv. Marzio Eccli</t>
  </si>
  <si>
    <t>Avv. Barbara Cortelletti</t>
  </si>
  <si>
    <t>Avv. Cristian Pedot</t>
  </si>
  <si>
    <t>Prof. Luigi Lovecchio</t>
  </si>
  <si>
    <t>Incarico asseverazione esercizio 2018</t>
  </si>
  <si>
    <t>Difesa in giudizio – Leasing 2015</t>
  </si>
  <si>
    <t>Difesa in giudizio – Cass. Per Cavedine</t>
  </si>
  <si>
    <t>Prof. Leonardo Perrone</t>
  </si>
  <si>
    <t>prot. 1917</t>
  </si>
  <si>
    <t>prot. 3368</t>
  </si>
  <si>
    <t>prot. 3386</t>
  </si>
  <si>
    <t>prot. 6953</t>
  </si>
  <si>
    <t>prot. 7827</t>
  </si>
  <si>
    <t>prot. 7870</t>
  </si>
  <si>
    <t>prot. 8443</t>
  </si>
  <si>
    <t>prot. 8520</t>
  </si>
  <si>
    <t>prot. 8602</t>
  </si>
  <si>
    <t>prot. 9529</t>
  </si>
  <si>
    <t>prot. 10850</t>
  </si>
  <si>
    <t>prot. 11584</t>
  </si>
  <si>
    <t>prot. 14342</t>
  </si>
  <si>
    <t>prot. 14348</t>
  </si>
  <si>
    <t>prot. 16114</t>
  </si>
  <si>
    <t>prot. 16117</t>
  </si>
  <si>
    <t>prot. 16945</t>
  </si>
  <si>
    <t>prot. 17371</t>
  </si>
  <si>
    <t>prot. 17471</t>
  </si>
  <si>
    <t>prot. 18797</t>
  </si>
  <si>
    <t>Integrazione asseverazione esercizio 2018</t>
  </si>
  <si>
    <t>prot. 18470</t>
  </si>
  <si>
    <t>Avv. Andrea Conselvan</t>
  </si>
  <si>
    <t>prot. 8387</t>
  </si>
  <si>
    <t>Avv. Giacomo Bernardi</t>
  </si>
  <si>
    <t>prot. 19397</t>
  </si>
  <si>
    <t>prot. 19643</t>
  </si>
  <si>
    <t>prot. 23466</t>
  </si>
  <si>
    <t>prot. 24469</t>
  </si>
  <si>
    <t>Avv. Alessandro Seghetta</t>
  </si>
  <si>
    <t>prot. 22982</t>
  </si>
  <si>
    <t>Difesa in giudizio – proc.es.imm. Compagnia</t>
  </si>
  <si>
    <t>prot. 26128</t>
  </si>
  <si>
    <t>prot. 26166</t>
  </si>
  <si>
    <t>prot. 26823</t>
  </si>
  <si>
    <t>Prof. Avv. Andrea Giovanardi</t>
  </si>
  <si>
    <t>prot. 28474</t>
  </si>
  <si>
    <t>prot. 28582</t>
  </si>
  <si>
    <t>prot. 28600</t>
  </si>
  <si>
    <t>Prof. Avv. Enrico Mezzetti</t>
  </si>
  <si>
    <t>Ricorso sentenza 852/2019 del 28/10/2019</t>
  </si>
  <si>
    <t>Difesa nei giudizi aventi ad oggetto l'accertamento ICI/IMU su impianti idroelettrici per l'anno 2020.</t>
  </si>
  <si>
    <t>INCARICHI AFFIDATI NELL'ANNO 2019</t>
  </si>
  <si>
    <t>RAGIONE DELL'INCARICO</t>
  </si>
  <si>
    <t>consulenza specilistica ed ad alto contenuto di professionalità non presente in organico</t>
  </si>
  <si>
    <t>Obbligo normativo ad incaricare la propria società di revisione D.Lgs.23 giugno 2011 n.118</t>
  </si>
  <si>
    <t>Assenza ufficio legale interno</t>
  </si>
  <si>
    <t>TIPO PROCEDURA</t>
  </si>
  <si>
    <t>Affidamento tramite richiesta di offerta a 5 nominativi appartenenti all'Albo dei professionisti esterni istituito dalla Societa</t>
  </si>
  <si>
    <t>Affidamento diretto</t>
  </si>
  <si>
    <t>Affidamento diretto a legale appartenente all'Albo dei professionisti esterni istituito dalla società in quanto già incaricato del primo grado tramite richiesta di offerta</t>
  </si>
  <si>
    <t>Affidamento tramite richiesta di offerta a 4 nominativi appartenenti all'Albo dei professionisti esterni istituito dalla Societa</t>
  </si>
  <si>
    <t>Affidamento diretto a legale appartenente all'Albo dei professionisti esterni istituito dalla società in quanto già incaricato nella difesa dell'ingiunzione fiscale (atto presupposto all'emissione del fermo amminsitrativo)</t>
  </si>
  <si>
    <t xml:space="preserve">Affidamento tramite richiesta di 4 offerte </t>
  </si>
  <si>
    <t>Affidamento diretto per le finalità previste dal D.Lgs. n.118 23 giugno 2011</t>
  </si>
  <si>
    <t>consulenza specialistica ed ad alto contenuto di professionalità non presente in organico</t>
  </si>
  <si>
    <t xml:space="preserve">Affidamento diretto a legale appartenente all'Albo dei professionisti esterni istituito dalla società </t>
  </si>
  <si>
    <t>Difesa in giudizio appello p. m.</t>
  </si>
  <si>
    <t>Opposizione preavviso fermo P.</t>
  </si>
  <si>
    <t>Difesa in giudizio – E. snc</t>
  </si>
  <si>
    <t>Difesa in giudizio – P. A. - fermo ammi.</t>
  </si>
  <si>
    <t>Difesa in giudizio – Appello A.</t>
  </si>
  <si>
    <t>Difesa in giudizio – Pignoram.c.l.a.</t>
  </si>
  <si>
    <t>Difesa in giudizio – L. E. srl</t>
  </si>
  <si>
    <t>Difesa in giudizio – M. J. E.</t>
  </si>
  <si>
    <t>Appello leasing C.</t>
  </si>
  <si>
    <t>Appello leasing S.</t>
  </si>
  <si>
    <t>Difesa in giudizio – Proc. Es. Imm. H. A.</t>
  </si>
  <si>
    <t>Difesa in giudizio – Proc.Es.Imm. S.</t>
  </si>
  <si>
    <t>Ricorso in cassaz. Sent. 53/2019 – A.</t>
  </si>
  <si>
    <t>Difesa in giudizio - P. B.</t>
  </si>
  <si>
    <t>Difesa in giudizio - appello M.</t>
  </si>
  <si>
    <t>Difesa in giudizio – proc.immob. T.</t>
  </si>
  <si>
    <t>Difesa in giudizio atto di citazione Z. L.</t>
  </si>
  <si>
    <t>Difesa in giudizio M. - ingiunzione fiscale 20180000014 revoca contributi PAT</t>
  </si>
  <si>
    <t>Difesa in giudizio – Proc. Es. Imm. S.</t>
  </si>
  <si>
    <t>Escussione coattiva L.I.</t>
  </si>
  <si>
    <t>Difesa in giudizio – Proc. Es. Imm.V.</t>
  </si>
  <si>
    <t>Parere in materia di imposta di soggiorno</t>
  </si>
  <si>
    <t>Difesa in giudizio - appello M,</t>
  </si>
  <si>
    <t>Difesa in giudizio – Proc. es.imm. T.</t>
  </si>
  <si>
    <t>Esecuzione immobilizre K.O.</t>
  </si>
  <si>
    <t>Incarico giuridico legale per la fornitura di un parere pro-veritate in materia di imposta provinciale di soggiorno</t>
  </si>
  <si>
    <t>Prcedura esecutiva immobiliare R.G.E. 282/2015 C. sas</t>
  </si>
  <si>
    <t>Ricorso in opposizione ad ingiunzione n.r.g. 472/2019 - P. S.</t>
  </si>
  <si>
    <t>Difesa in giudizio – Appello P. J.</t>
  </si>
  <si>
    <t>Difesa in giudizio – P. S.</t>
  </si>
  <si>
    <t>3566,78*</t>
  </si>
  <si>
    <t>3022,89*</t>
  </si>
  <si>
    <t>*Il valore contratturale non tiene considerazione delle spese di lite liquidate dal giudice, che la Società cede al professionista quale suo compenso ma per le quali ottiene il rimborso dalla controparte</t>
  </si>
  <si>
    <t>3.490,25*</t>
  </si>
  <si>
    <t>SOMME EROGATE da INIZIO INCARICO fino al 15/02/2023 (al netto di Iva e cassa previdenziale)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</si>
</sst>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dd/mm/yy"/>
    <numFmt numFmtId="174" formatCode="dd\.mm\.yy"/>
  </numFmts>
  <fonts count="2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7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72" fontId="0" fillId="0" borderId="10" xfId="42" applyFont="1" applyFill="1" applyBorder="1" applyAlignment="1" applyProtection="1">
      <alignment horizontal="center" vertical="center"/>
      <protection/>
    </xf>
    <xf numFmtId="172" fontId="0" fillId="0" borderId="10" xfId="4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49" applyNumberFormat="1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_Foglio1" xfId="43"/>
    <cellStyle name="Input" xfId="44"/>
    <cellStyle name="Comma" xfId="45"/>
    <cellStyle name="Comma [0]" xfId="46"/>
    <cellStyle name="Neutrale" xfId="47"/>
    <cellStyle name="Normale 2" xfId="48"/>
    <cellStyle name="Normale_Foglio1_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I1">
      <selection activeCell="O25" sqref="O25"/>
    </sheetView>
  </sheetViews>
  <sheetFormatPr defaultColWidth="9.140625" defaultRowHeight="12.75"/>
  <cols>
    <col min="1" max="1" width="24.7109375" style="2" bestFit="1" customWidth="1"/>
    <col min="2" max="2" width="39.00390625" style="2" customWidth="1"/>
    <col min="3" max="3" width="39.7109375" style="2" customWidth="1"/>
    <col min="4" max="4" width="17.7109375" style="2" customWidth="1"/>
    <col min="5" max="5" width="13.28125" style="2" customWidth="1"/>
    <col min="6" max="6" width="14.8515625" style="2" customWidth="1"/>
    <col min="7" max="7" width="13.8515625" style="2" customWidth="1"/>
    <col min="8" max="8" width="10.421875" style="2" customWidth="1"/>
    <col min="9" max="9" width="52.421875" style="2" customWidth="1"/>
    <col min="10" max="10" width="28.140625" style="2" bestFit="1" customWidth="1"/>
    <col min="11" max="11" width="18.7109375" style="2" bestFit="1" customWidth="1"/>
    <col min="12" max="12" width="16.421875" style="2" bestFit="1" customWidth="1"/>
    <col min="13" max="13" width="35.8515625" style="2" customWidth="1"/>
    <col min="14" max="14" width="10.28125" style="2" bestFit="1" customWidth="1"/>
    <col min="15" max="15" width="11.421875" style="2" bestFit="1" customWidth="1"/>
    <col min="16" max="16384" width="9.140625" style="2" customWidth="1"/>
  </cols>
  <sheetData>
    <row r="1" spans="1:15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22" t="s">
        <v>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ht="13.5" thickBot="1"/>
    <row r="5" spans="1:15" ht="13.5" thickBot="1">
      <c r="A5" s="27" t="s">
        <v>1</v>
      </c>
      <c r="B5" s="25" t="s">
        <v>2</v>
      </c>
      <c r="C5" s="25" t="s">
        <v>73</v>
      </c>
      <c r="D5" s="28" t="s">
        <v>3</v>
      </c>
      <c r="E5" s="28"/>
      <c r="F5" s="28"/>
      <c r="G5" s="28"/>
      <c r="H5" s="5"/>
      <c r="I5" s="21" t="s">
        <v>77</v>
      </c>
      <c r="J5" s="21" t="s">
        <v>4</v>
      </c>
      <c r="K5" s="21" t="s">
        <v>5</v>
      </c>
      <c r="L5" s="21" t="s">
        <v>6</v>
      </c>
      <c r="M5" s="29" t="s">
        <v>121</v>
      </c>
      <c r="N5" s="21" t="s">
        <v>7</v>
      </c>
      <c r="O5" s="23" t="s">
        <v>8</v>
      </c>
    </row>
    <row r="6" spans="1:15" ht="66" thickBot="1">
      <c r="A6" s="27"/>
      <c r="B6" s="25"/>
      <c r="C6" s="25" t="s">
        <v>73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21"/>
      <c r="J6" s="21"/>
      <c r="K6" s="21"/>
      <c r="L6" s="21"/>
      <c r="M6" s="29"/>
      <c r="N6" s="21"/>
      <c r="O6" s="23"/>
    </row>
    <row r="7" spans="1:15" ht="39">
      <c r="A7" s="9" t="s">
        <v>17</v>
      </c>
      <c r="B7" s="15" t="s">
        <v>87</v>
      </c>
      <c r="C7" s="9" t="s">
        <v>76</v>
      </c>
      <c r="D7" s="7"/>
      <c r="E7" s="7"/>
      <c r="F7" s="7" t="s">
        <v>14</v>
      </c>
      <c r="G7" s="7"/>
      <c r="H7" s="7"/>
      <c r="I7" s="10" t="s">
        <v>80</v>
      </c>
      <c r="J7" s="9" t="s">
        <v>30</v>
      </c>
      <c r="K7" s="11" t="s">
        <v>15</v>
      </c>
      <c r="L7" s="12">
        <v>1380</v>
      </c>
      <c r="M7" s="11" t="s">
        <v>117</v>
      </c>
      <c r="N7" s="7"/>
      <c r="O7" s="7" t="s">
        <v>14</v>
      </c>
    </row>
    <row r="8" spans="1:15" ht="52.5">
      <c r="A8" s="9" t="s">
        <v>18</v>
      </c>
      <c r="B8" s="15" t="s">
        <v>88</v>
      </c>
      <c r="C8" s="9" t="s">
        <v>76</v>
      </c>
      <c r="D8" s="7"/>
      <c r="E8" s="7"/>
      <c r="F8" s="1" t="s">
        <v>14</v>
      </c>
      <c r="G8" s="13"/>
      <c r="H8" s="7"/>
      <c r="I8" s="10" t="s">
        <v>82</v>
      </c>
      <c r="J8" s="9" t="s">
        <v>31</v>
      </c>
      <c r="K8" s="11" t="s">
        <v>15</v>
      </c>
      <c r="L8" s="12">
        <v>1000.5</v>
      </c>
      <c r="M8" s="11">
        <v>1000.5</v>
      </c>
      <c r="N8" s="7"/>
      <c r="O8" s="7" t="s">
        <v>14</v>
      </c>
    </row>
    <row r="9" spans="1:15" ht="39">
      <c r="A9" s="9" t="s">
        <v>19</v>
      </c>
      <c r="B9" s="15" t="s">
        <v>26</v>
      </c>
      <c r="C9" s="8" t="s">
        <v>75</v>
      </c>
      <c r="D9" s="7"/>
      <c r="E9" s="7" t="s">
        <v>14</v>
      </c>
      <c r="F9" s="1"/>
      <c r="G9" s="13"/>
      <c r="H9" s="7"/>
      <c r="I9" s="10" t="s">
        <v>84</v>
      </c>
      <c r="J9" s="9" t="s">
        <v>32</v>
      </c>
      <c r="K9" s="11" t="s">
        <v>15</v>
      </c>
      <c r="L9" s="12">
        <v>5000</v>
      </c>
      <c r="M9" s="11">
        <v>4470</v>
      </c>
      <c r="N9" s="7"/>
      <c r="O9" s="7" t="s">
        <v>14</v>
      </c>
    </row>
    <row r="10" spans="1:15" ht="39">
      <c r="A10" s="9" t="s">
        <v>17</v>
      </c>
      <c r="B10" s="15" t="s">
        <v>89</v>
      </c>
      <c r="C10" s="9" t="s">
        <v>76</v>
      </c>
      <c r="D10" s="7"/>
      <c r="E10" s="7"/>
      <c r="F10" s="1" t="s">
        <v>14</v>
      </c>
      <c r="G10" s="13"/>
      <c r="H10" s="7"/>
      <c r="I10" s="10" t="s">
        <v>78</v>
      </c>
      <c r="J10" s="9" t="s">
        <v>33</v>
      </c>
      <c r="K10" s="11" t="s">
        <v>15</v>
      </c>
      <c r="L10" s="12">
        <v>805</v>
      </c>
      <c r="M10" s="11">
        <v>805</v>
      </c>
      <c r="N10" s="7"/>
      <c r="O10" s="7" t="s">
        <v>14</v>
      </c>
    </row>
    <row r="11" spans="1:15" ht="39">
      <c r="A11" s="9" t="s">
        <v>24</v>
      </c>
      <c r="B11" s="15" t="s">
        <v>105</v>
      </c>
      <c r="C11" s="9" t="s">
        <v>76</v>
      </c>
      <c r="D11" s="7"/>
      <c r="E11" s="7"/>
      <c r="F11" s="1" t="s">
        <v>14</v>
      </c>
      <c r="G11" s="13"/>
      <c r="H11" s="7"/>
      <c r="I11" s="10" t="s">
        <v>78</v>
      </c>
      <c r="J11" s="9" t="s">
        <v>34</v>
      </c>
      <c r="K11" s="11" t="s">
        <v>15</v>
      </c>
      <c r="L11" s="12">
        <v>1092.5</v>
      </c>
      <c r="M11" s="11">
        <v>1092.5</v>
      </c>
      <c r="N11" s="11"/>
      <c r="O11" s="7" t="s">
        <v>14</v>
      </c>
    </row>
    <row r="12" spans="1:15" ht="52.5">
      <c r="A12" s="9" t="s">
        <v>18</v>
      </c>
      <c r="B12" s="15" t="s">
        <v>90</v>
      </c>
      <c r="C12" s="9" t="s">
        <v>76</v>
      </c>
      <c r="D12" s="7"/>
      <c r="E12" s="7"/>
      <c r="F12" s="1" t="s">
        <v>14</v>
      </c>
      <c r="G12" s="13"/>
      <c r="H12" s="7"/>
      <c r="I12" s="10" t="s">
        <v>82</v>
      </c>
      <c r="J12" s="9" t="s">
        <v>35</v>
      </c>
      <c r="K12" s="11" t="s">
        <v>15</v>
      </c>
      <c r="L12" s="12">
        <v>1000</v>
      </c>
      <c r="M12" s="11">
        <v>1000</v>
      </c>
      <c r="N12" s="7"/>
      <c r="O12" s="7" t="s">
        <v>14</v>
      </c>
    </row>
    <row r="13" spans="1:15" ht="12.75">
      <c r="A13" s="9" t="s">
        <v>52</v>
      </c>
      <c r="B13" s="15" t="s">
        <v>106</v>
      </c>
      <c r="C13" s="9" t="s">
        <v>76</v>
      </c>
      <c r="D13" s="7"/>
      <c r="E13" s="7"/>
      <c r="F13" s="1" t="s">
        <v>14</v>
      </c>
      <c r="G13" s="13"/>
      <c r="H13" s="7"/>
      <c r="I13" s="10" t="s">
        <v>79</v>
      </c>
      <c r="J13" s="9" t="s">
        <v>53</v>
      </c>
      <c r="K13" s="11" t="s">
        <v>15</v>
      </c>
      <c r="L13" s="12">
        <v>13600</v>
      </c>
      <c r="M13" s="11">
        <v>1100</v>
      </c>
      <c r="N13" s="7"/>
      <c r="O13" s="7" t="s">
        <v>14</v>
      </c>
    </row>
    <row r="14" spans="1:15" ht="39">
      <c r="A14" s="9" t="s">
        <v>16</v>
      </c>
      <c r="B14" s="15" t="s">
        <v>91</v>
      </c>
      <c r="C14" s="9" t="s">
        <v>76</v>
      </c>
      <c r="D14" s="7"/>
      <c r="E14" s="7"/>
      <c r="F14" s="1" t="s">
        <v>14</v>
      </c>
      <c r="G14" s="13"/>
      <c r="H14" s="7"/>
      <c r="I14" s="10" t="s">
        <v>80</v>
      </c>
      <c r="J14" s="9" t="s">
        <v>36</v>
      </c>
      <c r="K14" s="11" t="s">
        <v>15</v>
      </c>
      <c r="L14" s="12">
        <v>2300</v>
      </c>
      <c r="M14" s="11">
        <v>2300</v>
      </c>
      <c r="N14" s="7"/>
      <c r="O14" s="7" t="s">
        <v>14</v>
      </c>
    </row>
    <row r="15" spans="1:15" ht="12.75">
      <c r="A15" s="9" t="s">
        <v>25</v>
      </c>
      <c r="B15" s="15" t="s">
        <v>27</v>
      </c>
      <c r="C15" s="9" t="s">
        <v>76</v>
      </c>
      <c r="D15" s="1"/>
      <c r="E15" s="1"/>
      <c r="F15" s="1" t="s">
        <v>14</v>
      </c>
      <c r="G15" s="13"/>
      <c r="H15" s="7"/>
      <c r="I15" s="10" t="s">
        <v>79</v>
      </c>
      <c r="J15" s="9" t="s">
        <v>37</v>
      </c>
      <c r="K15" s="11" t="s">
        <v>15</v>
      </c>
      <c r="L15" s="12">
        <v>6800</v>
      </c>
      <c r="M15" s="11">
        <f>1700+5100</f>
        <v>6800</v>
      </c>
      <c r="N15" s="7"/>
      <c r="O15" s="7" t="s">
        <v>14</v>
      </c>
    </row>
    <row r="16" spans="1:15" ht="26.25">
      <c r="A16" s="9" t="s">
        <v>18</v>
      </c>
      <c r="B16" s="15" t="s">
        <v>28</v>
      </c>
      <c r="C16" s="9" t="s">
        <v>76</v>
      </c>
      <c r="D16" s="7"/>
      <c r="E16" s="7"/>
      <c r="F16" s="1" t="s">
        <v>14</v>
      </c>
      <c r="G16" s="13"/>
      <c r="H16" s="7"/>
      <c r="I16" s="10" t="s">
        <v>86</v>
      </c>
      <c r="J16" s="9" t="s">
        <v>38</v>
      </c>
      <c r="K16" s="11" t="s">
        <v>15</v>
      </c>
      <c r="L16" s="12">
        <v>1500</v>
      </c>
      <c r="M16" s="11">
        <v>1500</v>
      </c>
      <c r="N16" s="7"/>
      <c r="O16" s="7" t="s">
        <v>14</v>
      </c>
    </row>
    <row r="17" spans="1:15" ht="26.25">
      <c r="A17" s="9" t="s">
        <v>20</v>
      </c>
      <c r="B17" s="15" t="s">
        <v>92</v>
      </c>
      <c r="C17" s="9" t="s">
        <v>76</v>
      </c>
      <c r="D17" s="1"/>
      <c r="E17" s="7"/>
      <c r="F17" s="1" t="s">
        <v>14</v>
      </c>
      <c r="G17" s="13"/>
      <c r="H17" s="7"/>
      <c r="I17" s="10" t="s">
        <v>86</v>
      </c>
      <c r="J17" s="9" t="s">
        <v>39</v>
      </c>
      <c r="K17" s="11" t="s">
        <v>15</v>
      </c>
      <c r="L17" s="12">
        <v>500</v>
      </c>
      <c r="M17" s="11">
        <v>192.31</v>
      </c>
      <c r="N17" s="7"/>
      <c r="O17" s="7" t="s">
        <v>14</v>
      </c>
    </row>
    <row r="18" spans="1:15" ht="39">
      <c r="A18" s="9" t="s">
        <v>23</v>
      </c>
      <c r="B18" s="15" t="s">
        <v>93</v>
      </c>
      <c r="C18" s="9" t="s">
        <v>76</v>
      </c>
      <c r="D18" s="7"/>
      <c r="E18" s="7"/>
      <c r="F18" s="1" t="s">
        <v>14</v>
      </c>
      <c r="G18" s="13"/>
      <c r="H18" s="7"/>
      <c r="I18" s="10" t="s">
        <v>78</v>
      </c>
      <c r="J18" s="9" t="s">
        <v>40</v>
      </c>
      <c r="K18" s="11" t="s">
        <v>15</v>
      </c>
      <c r="L18" s="12">
        <v>750</v>
      </c>
      <c r="M18" s="11">
        <v>450</v>
      </c>
      <c r="N18" s="7"/>
      <c r="O18" s="7" t="s">
        <v>14</v>
      </c>
    </row>
    <row r="19" spans="1:15" ht="39">
      <c r="A19" s="9" t="s">
        <v>22</v>
      </c>
      <c r="B19" s="15" t="s">
        <v>94</v>
      </c>
      <c r="C19" s="9" t="s">
        <v>76</v>
      </c>
      <c r="D19" s="7"/>
      <c r="E19" s="7"/>
      <c r="F19" s="1" t="s">
        <v>14</v>
      </c>
      <c r="G19" s="13"/>
      <c r="H19" s="7"/>
      <c r="I19" s="10" t="s">
        <v>78</v>
      </c>
      <c r="J19" s="9" t="s">
        <v>41</v>
      </c>
      <c r="K19" s="11" t="s">
        <v>15</v>
      </c>
      <c r="L19" s="12">
        <v>2400</v>
      </c>
      <c r="M19" s="11">
        <v>2400</v>
      </c>
      <c r="N19" s="7"/>
      <c r="O19" s="7" t="s">
        <v>14</v>
      </c>
    </row>
    <row r="20" spans="1:15" ht="12.75">
      <c r="A20" s="9" t="s">
        <v>25</v>
      </c>
      <c r="B20" s="15" t="s">
        <v>95</v>
      </c>
      <c r="C20" s="9" t="s">
        <v>76</v>
      </c>
      <c r="D20" s="7"/>
      <c r="E20" s="7"/>
      <c r="F20" s="1" t="s">
        <v>14</v>
      </c>
      <c r="G20" s="13"/>
      <c r="H20" s="7"/>
      <c r="I20" s="10" t="s">
        <v>79</v>
      </c>
      <c r="J20" s="9" t="s">
        <v>42</v>
      </c>
      <c r="K20" s="11" t="s">
        <v>15</v>
      </c>
      <c r="L20" s="12">
        <v>1700</v>
      </c>
      <c r="M20" s="11">
        <v>1700</v>
      </c>
      <c r="N20" s="7"/>
      <c r="O20" s="7" t="s">
        <v>14</v>
      </c>
    </row>
    <row r="21" spans="1:15" ht="12.75">
      <c r="A21" s="9" t="s">
        <v>25</v>
      </c>
      <c r="B21" s="15" t="s">
        <v>96</v>
      </c>
      <c r="C21" s="9" t="s">
        <v>76</v>
      </c>
      <c r="D21" s="7"/>
      <c r="E21" s="7"/>
      <c r="F21" s="1" t="s">
        <v>14</v>
      </c>
      <c r="G21" s="13"/>
      <c r="H21" s="7"/>
      <c r="I21" s="10" t="s">
        <v>79</v>
      </c>
      <c r="J21" s="9" t="s">
        <v>43</v>
      </c>
      <c r="K21" s="11" t="s">
        <v>15</v>
      </c>
      <c r="L21" s="12">
        <v>1700</v>
      </c>
      <c r="M21" s="11">
        <v>1700</v>
      </c>
      <c r="N21" s="7"/>
      <c r="O21" s="7" t="s">
        <v>14</v>
      </c>
    </row>
    <row r="22" spans="1:15" ht="39">
      <c r="A22" s="9" t="s">
        <v>24</v>
      </c>
      <c r="B22" s="15" t="s">
        <v>107</v>
      </c>
      <c r="C22" s="9" t="s">
        <v>76</v>
      </c>
      <c r="D22" s="7"/>
      <c r="E22" s="1"/>
      <c r="F22" s="7" t="s">
        <v>14</v>
      </c>
      <c r="G22" s="13"/>
      <c r="H22" s="7"/>
      <c r="I22" s="10" t="s">
        <v>78</v>
      </c>
      <c r="J22" s="9" t="s">
        <v>44</v>
      </c>
      <c r="K22" s="11" t="s">
        <v>15</v>
      </c>
      <c r="L22" s="12">
        <v>1368.5</v>
      </c>
      <c r="M22" s="11"/>
      <c r="N22" s="11"/>
      <c r="O22" s="7"/>
    </row>
    <row r="23" spans="1:15" ht="39">
      <c r="A23" s="9" t="s">
        <v>17</v>
      </c>
      <c r="B23" s="15" t="s">
        <v>97</v>
      </c>
      <c r="C23" s="9" t="s">
        <v>76</v>
      </c>
      <c r="D23" s="7"/>
      <c r="E23" s="7"/>
      <c r="F23" s="1" t="s">
        <v>14</v>
      </c>
      <c r="G23" s="13"/>
      <c r="H23" s="7"/>
      <c r="I23" s="10" t="s">
        <v>78</v>
      </c>
      <c r="J23" s="9" t="s">
        <v>45</v>
      </c>
      <c r="K23" s="11" t="s">
        <v>15</v>
      </c>
      <c r="L23" s="12">
        <v>920</v>
      </c>
      <c r="M23" s="11" t="s">
        <v>118</v>
      </c>
      <c r="N23" s="7"/>
      <c r="O23" s="7"/>
    </row>
    <row r="24" spans="1:15" ht="26.25">
      <c r="A24" s="9" t="s">
        <v>69</v>
      </c>
      <c r="B24" s="15" t="s">
        <v>108</v>
      </c>
      <c r="C24" s="8" t="s">
        <v>85</v>
      </c>
      <c r="D24" s="7" t="s">
        <v>14</v>
      </c>
      <c r="E24" s="7"/>
      <c r="F24" s="1"/>
      <c r="G24" s="13"/>
      <c r="H24" s="7"/>
      <c r="I24" s="10" t="s">
        <v>83</v>
      </c>
      <c r="J24" s="9" t="s">
        <v>46</v>
      </c>
      <c r="K24" s="11" t="s">
        <v>21</v>
      </c>
      <c r="L24" s="12">
        <v>2875</v>
      </c>
      <c r="M24" s="11">
        <v>2500</v>
      </c>
      <c r="N24" s="7"/>
      <c r="O24" s="7" t="s">
        <v>14</v>
      </c>
    </row>
    <row r="25" spans="1:15" ht="39">
      <c r="A25" s="9" t="s">
        <v>20</v>
      </c>
      <c r="B25" s="15" t="s">
        <v>98</v>
      </c>
      <c r="C25" s="9" t="s">
        <v>76</v>
      </c>
      <c r="D25" s="7"/>
      <c r="E25" s="7"/>
      <c r="F25" s="1" t="s">
        <v>14</v>
      </c>
      <c r="G25" s="13"/>
      <c r="H25" s="7"/>
      <c r="I25" s="10" t="s">
        <v>78</v>
      </c>
      <c r="J25" s="9" t="s">
        <v>47</v>
      </c>
      <c r="K25" s="11" t="s">
        <v>15</v>
      </c>
      <c r="L25" s="12">
        <v>950</v>
      </c>
      <c r="M25" s="11">
        <v>950</v>
      </c>
      <c r="N25" s="7"/>
      <c r="O25" s="20" t="s">
        <v>14</v>
      </c>
    </row>
    <row r="26" spans="1:15" ht="12.75">
      <c r="A26" s="9" t="s">
        <v>29</v>
      </c>
      <c r="B26" s="15" t="s">
        <v>99</v>
      </c>
      <c r="C26" s="9" t="s">
        <v>76</v>
      </c>
      <c r="D26" s="7"/>
      <c r="E26" s="7"/>
      <c r="F26" s="1" t="s">
        <v>14</v>
      </c>
      <c r="G26" s="13"/>
      <c r="H26" s="7"/>
      <c r="I26" s="10" t="s">
        <v>79</v>
      </c>
      <c r="J26" s="9" t="s">
        <v>48</v>
      </c>
      <c r="K26" s="11" t="s">
        <v>15</v>
      </c>
      <c r="L26" s="12">
        <v>2500</v>
      </c>
      <c r="M26" s="11"/>
      <c r="N26" s="7"/>
      <c r="O26" s="7"/>
    </row>
    <row r="27" spans="1:15" ht="39">
      <c r="A27" s="9" t="s">
        <v>19</v>
      </c>
      <c r="B27" s="15" t="s">
        <v>50</v>
      </c>
      <c r="C27" s="8" t="s">
        <v>75</v>
      </c>
      <c r="D27" s="7"/>
      <c r="E27" s="7" t="s">
        <v>14</v>
      </c>
      <c r="F27" s="1"/>
      <c r="G27" s="13"/>
      <c r="H27" s="7"/>
      <c r="I27" s="10" t="s">
        <v>84</v>
      </c>
      <c r="J27" s="9" t="s">
        <v>51</v>
      </c>
      <c r="K27" s="11" t="s">
        <v>15</v>
      </c>
      <c r="L27" s="12">
        <v>950</v>
      </c>
      <c r="M27" s="11">
        <v>950</v>
      </c>
      <c r="N27" s="11">
        <v>80</v>
      </c>
      <c r="O27" s="7" t="s">
        <v>14</v>
      </c>
    </row>
    <row r="28" spans="1:15" ht="39">
      <c r="A28" s="9" t="s">
        <v>23</v>
      </c>
      <c r="B28" s="15" t="s">
        <v>100</v>
      </c>
      <c r="C28" s="9" t="s">
        <v>76</v>
      </c>
      <c r="D28" s="7"/>
      <c r="E28" s="7"/>
      <c r="F28" s="1" t="s">
        <v>14</v>
      </c>
      <c r="G28" s="13"/>
      <c r="H28" s="7"/>
      <c r="I28" s="10" t="s">
        <v>78</v>
      </c>
      <c r="J28" s="9" t="s">
        <v>49</v>
      </c>
      <c r="K28" s="11" t="s">
        <v>15</v>
      </c>
      <c r="L28" s="12">
        <v>1500</v>
      </c>
      <c r="M28" s="11">
        <v>500</v>
      </c>
      <c r="N28" s="7"/>
      <c r="O28" s="7" t="s">
        <v>14</v>
      </c>
    </row>
    <row r="29" spans="1:15" ht="39">
      <c r="A29" s="9" t="s">
        <v>54</v>
      </c>
      <c r="B29" s="15" t="s">
        <v>109</v>
      </c>
      <c r="C29" s="9" t="s">
        <v>76</v>
      </c>
      <c r="D29" s="7"/>
      <c r="E29" s="1"/>
      <c r="F29" s="7" t="s">
        <v>14</v>
      </c>
      <c r="G29" s="7"/>
      <c r="H29" s="7"/>
      <c r="I29" s="10" t="s">
        <v>80</v>
      </c>
      <c r="J29" s="7" t="s">
        <v>55</v>
      </c>
      <c r="K29" s="11" t="s">
        <v>15</v>
      </c>
      <c r="L29" s="11">
        <v>5000</v>
      </c>
      <c r="M29" s="11">
        <v>5000</v>
      </c>
      <c r="N29" s="7"/>
      <c r="O29" s="1" t="s">
        <v>14</v>
      </c>
    </row>
    <row r="30" spans="1:15" ht="39">
      <c r="A30" s="9" t="s">
        <v>20</v>
      </c>
      <c r="B30" s="15" t="s">
        <v>101</v>
      </c>
      <c r="C30" s="9" t="s">
        <v>76</v>
      </c>
      <c r="D30" s="7"/>
      <c r="E30" s="1"/>
      <c r="F30" s="7" t="s">
        <v>14</v>
      </c>
      <c r="G30" s="7"/>
      <c r="H30" s="7"/>
      <c r="I30" s="10" t="s">
        <v>78</v>
      </c>
      <c r="J30" s="7" t="s">
        <v>56</v>
      </c>
      <c r="K30" s="11" t="s">
        <v>15</v>
      </c>
      <c r="L30" s="11">
        <v>1000</v>
      </c>
      <c r="M30" s="11">
        <v>1000</v>
      </c>
      <c r="N30" s="7"/>
      <c r="O30" s="1" t="s">
        <v>14</v>
      </c>
    </row>
    <row r="31" spans="1:15" ht="39">
      <c r="A31" s="9" t="s">
        <v>23</v>
      </c>
      <c r="B31" s="15" t="s">
        <v>110</v>
      </c>
      <c r="C31" s="9" t="s">
        <v>76</v>
      </c>
      <c r="D31" s="7"/>
      <c r="E31" s="1"/>
      <c r="F31" s="7" t="s">
        <v>14</v>
      </c>
      <c r="G31" s="7"/>
      <c r="H31" s="7"/>
      <c r="I31" s="10" t="s">
        <v>78</v>
      </c>
      <c r="J31" s="7" t="s">
        <v>57</v>
      </c>
      <c r="K31" s="11" t="s">
        <v>15</v>
      </c>
      <c r="L31" s="11">
        <v>570</v>
      </c>
      <c r="M31" s="11">
        <v>399</v>
      </c>
      <c r="N31" s="7"/>
      <c r="O31" s="1" t="s">
        <v>14</v>
      </c>
    </row>
    <row r="32" spans="1:15" ht="39">
      <c r="A32" s="9" t="s">
        <v>20</v>
      </c>
      <c r="B32" s="15" t="s">
        <v>102</v>
      </c>
      <c r="C32" s="9" t="s">
        <v>76</v>
      </c>
      <c r="D32" s="7"/>
      <c r="E32" s="1"/>
      <c r="F32" s="7" t="s">
        <v>14</v>
      </c>
      <c r="G32" s="7"/>
      <c r="H32" s="7"/>
      <c r="I32" s="10" t="s">
        <v>78</v>
      </c>
      <c r="J32" s="7" t="s">
        <v>58</v>
      </c>
      <c r="K32" s="11" t="s">
        <v>15</v>
      </c>
      <c r="L32" s="11">
        <v>950</v>
      </c>
      <c r="M32" s="11">
        <v>950</v>
      </c>
      <c r="N32" s="7"/>
      <c r="O32" s="1" t="s">
        <v>14</v>
      </c>
    </row>
    <row r="33" spans="1:15" ht="39">
      <c r="A33" s="9" t="s">
        <v>59</v>
      </c>
      <c r="B33" s="15" t="s">
        <v>111</v>
      </c>
      <c r="C33" s="9" t="s">
        <v>76</v>
      </c>
      <c r="D33" s="7"/>
      <c r="E33" s="1"/>
      <c r="F33" s="7" t="s">
        <v>14</v>
      </c>
      <c r="G33" s="7"/>
      <c r="H33" s="7"/>
      <c r="I33" s="10" t="s">
        <v>78</v>
      </c>
      <c r="J33" s="7" t="s">
        <v>60</v>
      </c>
      <c r="K33" s="11" t="s">
        <v>15</v>
      </c>
      <c r="L33" s="11">
        <v>900</v>
      </c>
      <c r="M33" s="11">
        <v>900</v>
      </c>
      <c r="N33" s="7"/>
      <c r="O33" s="1" t="s">
        <v>14</v>
      </c>
    </row>
    <row r="34" spans="1:15" ht="39">
      <c r="A34" s="9" t="s">
        <v>54</v>
      </c>
      <c r="B34" s="19" t="s">
        <v>115</v>
      </c>
      <c r="C34" s="9" t="s">
        <v>76</v>
      </c>
      <c r="D34" s="7"/>
      <c r="E34" s="1"/>
      <c r="F34" s="7" t="s">
        <v>14</v>
      </c>
      <c r="G34" s="7"/>
      <c r="H34" s="7"/>
      <c r="I34" s="10" t="s">
        <v>80</v>
      </c>
      <c r="J34" s="7" t="s">
        <v>62</v>
      </c>
      <c r="K34" s="11" t="s">
        <v>15</v>
      </c>
      <c r="L34" s="11">
        <v>1725</v>
      </c>
      <c r="M34" s="11">
        <v>1725</v>
      </c>
      <c r="N34" s="7"/>
      <c r="O34" s="1" t="s">
        <v>14</v>
      </c>
    </row>
    <row r="35" spans="1:15" ht="39">
      <c r="A35" s="7" t="s">
        <v>16</v>
      </c>
      <c r="B35" s="19" t="s">
        <v>116</v>
      </c>
      <c r="C35" s="9" t="s">
        <v>76</v>
      </c>
      <c r="D35" s="7"/>
      <c r="E35" s="1"/>
      <c r="F35" s="7" t="s">
        <v>14</v>
      </c>
      <c r="G35" s="7"/>
      <c r="H35" s="7"/>
      <c r="I35" s="10" t="s">
        <v>78</v>
      </c>
      <c r="J35" s="7" t="s">
        <v>63</v>
      </c>
      <c r="K35" s="11" t="s">
        <v>15</v>
      </c>
      <c r="L35" s="11">
        <v>1150</v>
      </c>
      <c r="M35" s="11">
        <v>1150</v>
      </c>
      <c r="N35" s="7"/>
      <c r="O35" s="1" t="s">
        <v>14</v>
      </c>
    </row>
    <row r="36" spans="1:15" ht="39">
      <c r="A36" s="7" t="s">
        <v>17</v>
      </c>
      <c r="B36" s="16" t="s">
        <v>61</v>
      </c>
      <c r="C36" s="9" t="s">
        <v>76</v>
      </c>
      <c r="D36" s="7"/>
      <c r="E36" s="1"/>
      <c r="F36" s="7" t="s">
        <v>14</v>
      </c>
      <c r="G36" s="7"/>
      <c r="H36" s="7"/>
      <c r="I36" s="10" t="s">
        <v>78</v>
      </c>
      <c r="J36" s="7" t="s">
        <v>64</v>
      </c>
      <c r="K36" s="11" t="s">
        <v>15</v>
      </c>
      <c r="L36" s="11">
        <v>1265</v>
      </c>
      <c r="M36" s="11">
        <v>1265</v>
      </c>
      <c r="N36" s="7"/>
      <c r="O36" s="1" t="s">
        <v>14</v>
      </c>
    </row>
    <row r="37" spans="1:15" ht="39">
      <c r="A37" s="7" t="s">
        <v>65</v>
      </c>
      <c r="B37" s="17" t="s">
        <v>112</v>
      </c>
      <c r="C37" s="8" t="s">
        <v>74</v>
      </c>
      <c r="D37" s="7" t="s">
        <v>14</v>
      </c>
      <c r="E37" s="1"/>
      <c r="F37" s="7"/>
      <c r="G37" s="7"/>
      <c r="H37" s="7"/>
      <c r="I37" s="10" t="s">
        <v>83</v>
      </c>
      <c r="J37" s="7" t="s">
        <v>66</v>
      </c>
      <c r="K37" s="11" t="s">
        <v>15</v>
      </c>
      <c r="L37" s="11">
        <v>4800</v>
      </c>
      <c r="M37" s="11">
        <v>4800</v>
      </c>
      <c r="N37" s="7"/>
      <c r="O37" s="1" t="s">
        <v>14</v>
      </c>
    </row>
    <row r="38" spans="1:15" ht="39">
      <c r="A38" s="7" t="s">
        <v>16</v>
      </c>
      <c r="B38" s="18" t="s">
        <v>103</v>
      </c>
      <c r="C38" s="9" t="s">
        <v>76</v>
      </c>
      <c r="D38" s="7"/>
      <c r="E38" s="1"/>
      <c r="F38" s="7" t="s">
        <v>14</v>
      </c>
      <c r="G38" s="7"/>
      <c r="H38" s="7"/>
      <c r="I38" s="10" t="s">
        <v>78</v>
      </c>
      <c r="J38" s="7" t="s">
        <v>67</v>
      </c>
      <c r="K38" s="11" t="s">
        <v>15</v>
      </c>
      <c r="L38" s="11">
        <v>1667.5</v>
      </c>
      <c r="M38" s="11">
        <v>1667.5</v>
      </c>
      <c r="N38" s="7"/>
      <c r="O38" s="1" t="s">
        <v>14</v>
      </c>
    </row>
    <row r="39" spans="1:15" ht="39">
      <c r="A39" s="7" t="s">
        <v>23</v>
      </c>
      <c r="B39" s="18" t="s">
        <v>113</v>
      </c>
      <c r="C39" s="9" t="s">
        <v>76</v>
      </c>
      <c r="D39" s="7"/>
      <c r="E39" s="1"/>
      <c r="F39" s="7" t="s">
        <v>14</v>
      </c>
      <c r="G39" s="7"/>
      <c r="H39" s="7"/>
      <c r="I39" s="10" t="s">
        <v>81</v>
      </c>
      <c r="J39" s="7" t="s">
        <v>68</v>
      </c>
      <c r="K39" s="11" t="s">
        <v>15</v>
      </c>
      <c r="L39" s="11">
        <v>950</v>
      </c>
      <c r="M39" s="11">
        <v>570</v>
      </c>
      <c r="N39" s="7"/>
      <c r="O39" s="1" t="s">
        <v>14</v>
      </c>
    </row>
    <row r="40" spans="1:15" ht="39">
      <c r="A40" s="7" t="s">
        <v>24</v>
      </c>
      <c r="B40" s="18" t="s">
        <v>70</v>
      </c>
      <c r="C40" s="9" t="s">
        <v>76</v>
      </c>
      <c r="D40" s="7"/>
      <c r="E40" s="1"/>
      <c r="F40" s="7" t="s">
        <v>14</v>
      </c>
      <c r="G40" s="7"/>
      <c r="H40" s="7"/>
      <c r="I40" s="10" t="s">
        <v>80</v>
      </c>
      <c r="J40" s="7"/>
      <c r="K40" s="11" t="s">
        <v>15</v>
      </c>
      <c r="L40" s="11">
        <v>2875</v>
      </c>
      <c r="M40" s="11">
        <v>2875</v>
      </c>
      <c r="N40" s="7"/>
      <c r="O40" s="1" t="s">
        <v>14</v>
      </c>
    </row>
    <row r="41" spans="1:15" ht="39">
      <c r="A41" s="7" t="s">
        <v>20</v>
      </c>
      <c r="B41" s="18" t="s">
        <v>104</v>
      </c>
      <c r="C41" s="9" t="s">
        <v>76</v>
      </c>
      <c r="D41" s="7"/>
      <c r="E41" s="1"/>
      <c r="F41" s="7" t="s">
        <v>14</v>
      </c>
      <c r="G41" s="7"/>
      <c r="H41" s="7"/>
      <c r="I41" s="10" t="s">
        <v>78</v>
      </c>
      <c r="J41" s="7"/>
      <c r="K41" s="11" t="s">
        <v>15</v>
      </c>
      <c r="L41" s="11">
        <v>2850</v>
      </c>
      <c r="M41" s="11">
        <v>2850</v>
      </c>
      <c r="N41" s="7"/>
      <c r="O41" s="1" t="s">
        <v>14</v>
      </c>
    </row>
    <row r="42" spans="1:15" ht="12.75">
      <c r="A42" s="7" t="s">
        <v>25</v>
      </c>
      <c r="B42" s="18" t="s">
        <v>71</v>
      </c>
      <c r="C42" s="9" t="s">
        <v>76</v>
      </c>
      <c r="D42" s="7"/>
      <c r="E42" s="1"/>
      <c r="F42" s="7" t="s">
        <v>14</v>
      </c>
      <c r="G42" s="7"/>
      <c r="H42" s="7"/>
      <c r="I42" s="10" t="s">
        <v>79</v>
      </c>
      <c r="J42" s="7"/>
      <c r="K42" s="11" t="s">
        <v>15</v>
      </c>
      <c r="L42" s="11">
        <v>8500</v>
      </c>
      <c r="M42" s="11">
        <f>4250+4250</f>
        <v>8500</v>
      </c>
      <c r="N42" s="7"/>
      <c r="O42" s="1" t="s">
        <v>14</v>
      </c>
    </row>
    <row r="43" spans="1:15" ht="26.25">
      <c r="A43" s="7" t="s">
        <v>16</v>
      </c>
      <c r="B43" s="18" t="s">
        <v>114</v>
      </c>
      <c r="C43" s="9" t="s">
        <v>76</v>
      </c>
      <c r="D43" s="7"/>
      <c r="E43" s="1"/>
      <c r="F43" s="7" t="s">
        <v>14</v>
      </c>
      <c r="G43" s="7"/>
      <c r="H43" s="7"/>
      <c r="I43" s="10" t="s">
        <v>86</v>
      </c>
      <c r="J43" s="7"/>
      <c r="K43" s="11" t="s">
        <v>15</v>
      </c>
      <c r="L43" s="11">
        <v>920</v>
      </c>
      <c r="M43" s="7" t="s">
        <v>120</v>
      </c>
      <c r="N43" s="7"/>
      <c r="O43" s="1" t="s">
        <v>14</v>
      </c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24" t="s">
        <v>119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</sheetData>
  <sheetProtection selectLockedCells="1" selectUnlockedCells="1"/>
  <autoFilter ref="A6:O43"/>
  <mergeCells count="14">
    <mergeCell ref="A1:O1"/>
    <mergeCell ref="A5:A6"/>
    <mergeCell ref="B5:B6"/>
    <mergeCell ref="D5:G5"/>
    <mergeCell ref="J5:J6"/>
    <mergeCell ref="K5:K6"/>
    <mergeCell ref="L5:L6"/>
    <mergeCell ref="M5:M6"/>
    <mergeCell ref="N5:N6"/>
    <mergeCell ref="I5:I6"/>
    <mergeCell ref="A3:O3"/>
    <mergeCell ref="O5:O6"/>
    <mergeCell ref="A45:O45"/>
    <mergeCell ref="C5:C6"/>
  </mergeCells>
  <printOptions/>
  <pageMargins left="0.75" right="0.75" top="1" bottom="1" header="0.5118055555555555" footer="0.5118055555555555"/>
  <pageSetup fitToHeight="2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Gadler Eric</dc:creator>
  <cp:keywords/>
  <dc:description/>
  <cp:lastModifiedBy>TR O365 Business 5</cp:lastModifiedBy>
  <cp:lastPrinted>2020-06-29T12:17:24Z</cp:lastPrinted>
  <dcterms:created xsi:type="dcterms:W3CDTF">2019-07-09T11:37:57Z</dcterms:created>
  <dcterms:modified xsi:type="dcterms:W3CDTF">2024-01-30T13:22:59Z</dcterms:modified>
  <cp:category/>
  <cp:version/>
  <cp:contentType/>
  <cp:contentStatus/>
</cp:coreProperties>
</file>