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3396" windowWidth="25440" windowHeight="6768" tabRatio="98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<sst xmlns="http://schemas.openxmlformats.org/spreadsheetml/2006/main" count="250" uniqueCount="110">
  <si>
    <t>TRENTINO RISCOSSIONI S.P.A.</t>
  </si>
  <si>
    <t>INCARICATO</t>
  </si>
  <si>
    <t>OGGETTO DELL'INCARICO</t>
  </si>
  <si>
    <t>TIPOLOGIA</t>
  </si>
  <si>
    <t>RIFERIMENTI CONTRATTUALI</t>
  </si>
  <si>
    <t>DURATA fino al</t>
  </si>
  <si>
    <t>VALORE MASSIMO (netto)</t>
  </si>
  <si>
    <t>RIMBORSI</t>
  </si>
  <si>
    <t>CONCLUSO</t>
  </si>
  <si>
    <t>Incarichi di studio, ricerca e consulenza ex art. 39 sexies L.P. 23/1990</t>
  </si>
  <si>
    <t>Attività esternalizzate</t>
  </si>
  <si>
    <t>Rappresentanza in giudizio</t>
  </si>
  <si>
    <t>Collaborazione</t>
  </si>
  <si>
    <t>Funzioni notarili</t>
  </si>
  <si>
    <t>x</t>
  </si>
  <si>
    <t>Avv. Marco Petroni</t>
  </si>
  <si>
    <t>Conclusione pratica</t>
  </si>
  <si>
    <t>RAGIONE DELL'INCARICO</t>
  </si>
  <si>
    <t>Assenza ufficio legale interno</t>
  </si>
  <si>
    <t>Tipo procedura</t>
  </si>
  <si>
    <t>Avv. Luciana Rasom</t>
  </si>
  <si>
    <t xml:space="preserve">Affidamento diretto a legale appartenente all'Albo dei professionisti esterni istituito dalla società </t>
  </si>
  <si>
    <t xml:space="preserve">Affidamento tramite richiesta di offerta a 5 nominativi appartenenti all'Albo dei professionisti esterni istituito dalla Società                              </t>
  </si>
  <si>
    <t xml:space="preserve">N. 8 posizioni debitorie per intervento nelle relative procedure esecutive immobiliare </t>
  </si>
  <si>
    <t>Avv. Matteuzzi</t>
  </si>
  <si>
    <t>Avv. Seghetta</t>
  </si>
  <si>
    <t>Avv. Petroni</t>
  </si>
  <si>
    <t>Intervento nelle procedure esecutive immobiliari e mobiliari pendenti nei confronti di n. 5 (cinque) posizioni debitorie</t>
  </si>
  <si>
    <t>Ricorso ex art. 617 c.p.c. e contestuale istanza di sospensione avverso il decreto di trasferimento dd. 03.03.2022 emesso nella procedura esecutiva sub. RG.ES. 132/2017</t>
  </si>
  <si>
    <t>prot. 4377</t>
  </si>
  <si>
    <t>prot. 4670</t>
  </si>
  <si>
    <t>prot. 5699</t>
  </si>
  <si>
    <t>prot. 5733</t>
  </si>
  <si>
    <t>prot.5733</t>
  </si>
  <si>
    <t>prot. 6853</t>
  </si>
  <si>
    <t>prot. 8871</t>
  </si>
  <si>
    <t>prot. 8896</t>
  </si>
  <si>
    <t>prot. 1852</t>
  </si>
  <si>
    <t xml:space="preserve">Affidamento tramite richiesta di offerta a 10 nominativi appartenenti all'Albo dei professionisti esterni istituito dalla Società                              </t>
  </si>
  <si>
    <t>Z. M./Trentino Riscossioni S.p.A. e PAT - N. 2 Ricorsi in opposizione all'esecuzione ex art. 615 c.p.c. promossi dinanzi al Tribunale di Milano (Sezione Lavoro): incarico di assistenza legale e rappresentanza in giudizio</t>
  </si>
  <si>
    <t>K. A. di v./TR S.P.A. – B. S.r.l./TR S.P.A. – M. V./TR S.P.A.</t>
  </si>
  <si>
    <t>Incarico di assistenza legale e rappresentanza in giudizio - esecuzione immobiliare T. s.r.l.</t>
  </si>
  <si>
    <t>Incarico di assistenza legale e rappresentanza in giudizio  - F. M./TR</t>
  </si>
  <si>
    <t xml:space="preserve">Incarico di assistenza legale e rappresentanza in giudizio - T. D.+C./ T.R. </t>
  </si>
  <si>
    <t>Incarico di assistenza legale e rappresentanza in giudizio - pignoramneto giudiziale O. S.</t>
  </si>
  <si>
    <t>Avv. Rasom</t>
  </si>
  <si>
    <t xml:space="preserve">prot. 9628
</t>
  </si>
  <si>
    <t>Incarico di assistenza legale e rappresentanza in giudizio - Opposizione all'esecuzione I. B. Tribunale di Trento</t>
  </si>
  <si>
    <t>Avv. Arianna Fiorio</t>
  </si>
  <si>
    <t>prot. 10418</t>
  </si>
  <si>
    <t>Incarico di assistenza legale e rappresentanza in giudizio - Es. immob. 14/2022</t>
  </si>
  <si>
    <t>prot. 10447</t>
  </si>
  <si>
    <t>Avv. Federico Cappella</t>
  </si>
  <si>
    <t>prot. 10570</t>
  </si>
  <si>
    <t>Prof. Luigi Lovecchio</t>
  </si>
  <si>
    <t>prot. 10663</t>
  </si>
  <si>
    <t>Corso di formazione "Notifiche degli atti giudiziari"</t>
  </si>
  <si>
    <t>prot. 10905</t>
  </si>
  <si>
    <t>prot. 11184</t>
  </si>
  <si>
    <t>Avv. Cristian Pedot</t>
  </si>
  <si>
    <t>prot. 11505</t>
  </si>
  <si>
    <t>Studio Tosi Legale e Tributario</t>
  </si>
  <si>
    <t>prot. 11848</t>
  </si>
  <si>
    <t>Avv. Maurizio Matteuzzi</t>
  </si>
  <si>
    <t>prot. 12214</t>
  </si>
  <si>
    <t>prot. 12702</t>
  </si>
  <si>
    <t>Avv. Alessandro Seghetta</t>
  </si>
  <si>
    <t>prot. 12995</t>
  </si>
  <si>
    <t>Incarico di assistenza legale e rappresentanza in giudizio - contenzioso T. D.+C. T. snc+T. Y./TR - Ricorso straordinario per Cassazione</t>
  </si>
  <si>
    <t>Incarico di assistenza legale e rappresentanza in giudizio - 3 giudizi promossi da B. M. avanti la Commissione Tributaria di I grado di Trento</t>
  </si>
  <si>
    <t>M. F./Trentino Riscossioni S.p.A. - Atto di citazione in appello avverso la sentenza n. 244/2022 avanti alla Corte d’Appello di Trento</t>
  </si>
  <si>
    <t>M. H. S.r.l./Trentino Riscossioni S.p.A. - Ricorso alla CTP di Trento avverso atto di pignoramento presso terzi</t>
  </si>
  <si>
    <t>A. A. I. S.r.l./Trentino Riscossioni S.p.A.</t>
  </si>
  <si>
    <t xml:space="preserve">L. D./Trentino Riscossioni S.p.A. - Ricorsi promossi avverso le ingiunzioni </t>
  </si>
  <si>
    <t>U. S.p.A./Trentino Riscossioni S.p.A.</t>
  </si>
  <si>
    <t>T. D.+1/Trentino Riscossioni S.p.A. - Reclamo ex art. 669 terdecies c.p.c. e Ricorso ex art. 373 c.p.c. dinanzi al Tribunale di Trento</t>
  </si>
  <si>
    <t>prot. 13771</t>
  </si>
  <si>
    <t>prot. 13985</t>
  </si>
  <si>
    <t>Notaio Brognara</t>
  </si>
  <si>
    <t>prot. 14165</t>
  </si>
  <si>
    <t>prot. 14236</t>
  </si>
  <si>
    <t>prot. 17013</t>
  </si>
  <si>
    <t>prot. 18157</t>
  </si>
  <si>
    <t>Avv. David Colombo</t>
  </si>
  <si>
    <t>Affidamento di n. 8 posizioni debitorie per intervento nelle relative procedure esecutive immobiliari</t>
  </si>
  <si>
    <t>prot. 18884</t>
  </si>
  <si>
    <t>Incarico di assistenza legale e rappresentanza in giudizio - Trentino Riscossioni S.p.A./I. E. S.r.l. - deposito istanza di fallimaneto</t>
  </si>
  <si>
    <t>Incarico di assistenza legale e rappresentanza in giudizio - G. E./Trentino Riscossioni S.p.A. - Ricorso in opposizione avanti al Tribunale di Pisa - Sezione Lavoro</t>
  </si>
  <si>
    <t>Incarico di assistenza nella redazione della nota d'iscrizione ipotecaria di T. S.r.l.</t>
  </si>
  <si>
    <t>Incarico di assistenza legale e rappresentanza in giudizio - C. S. P. S.C.-Z. D.-P. M. P.</t>
  </si>
  <si>
    <t xml:space="preserve">G. R./Trentino Riscossioni S.p.A. e T. T. S.p.A. - Atto di citazione in opposizione avanti al Tribunale di Trento avverso ing.ne fiscale di pagamento n. 099392-88-20220000001 </t>
  </si>
  <si>
    <t>F. M./Trentino Riscossioni S.p.A. e A. C. di Trento - Atto di citazione in riassunzione innanzi la Commissione Tributaria di Secondo Grado di Trento</t>
  </si>
  <si>
    <t>* Il valore contratturale non tiene considerazione delle spese di lite liquidate dal giudice, che la Società cede al professionista quale suo compenso ma per le quali ottiene il rimborso dalla controparte</t>
  </si>
  <si>
    <t>prot. 19691</t>
  </si>
  <si>
    <t>Avv. Maria Cristina Osele</t>
  </si>
  <si>
    <t>prot. 20227</t>
  </si>
  <si>
    <t>prot. 24521</t>
  </si>
  <si>
    <t>Trentino Riscossioni S.p.A./P. M. P. - Attivazione pignoramento mobiliare presso terzi ex art. 543 c.p.c. - Incarico di assistenza legale e rappresentanza in giudizio</t>
  </si>
  <si>
    <t>Z. L./Trentino Riscossioni S.p.A. - Atto di citazione in appello avanti alla Corte d'Appello di Trento - Incarico di assistenza legale e rappresentanza in giudizio</t>
  </si>
  <si>
    <t>M. H. S.r.l./Trentino Riscossioni S.p.A. - Opposizione all'esecuzione ex art. 615 c.p.c. avverso atto di pignoramento immobiliare - Incarico di assistenza legale e rappresentanza in giudizio</t>
  </si>
  <si>
    <t>prot. 23332</t>
  </si>
  <si>
    <t>Ricorso in appello avanti alla Commissione Tributaria di Primo Grado di Trento - Incarico di assistenza legale e rappresentanza in giudizio</t>
  </si>
  <si>
    <t>INCARICHI AFFIDATI NELL'ANNO 2022</t>
  </si>
  <si>
    <t>1.613,45*</t>
  </si>
  <si>
    <t>Incarico di assistenza legale e rappresentanza in giudizio - TR/i. E/D. P. - OPP. 617 cpc</t>
  </si>
  <si>
    <t>3.000,00*</t>
  </si>
  <si>
    <t>2.817,50*</t>
  </si>
  <si>
    <t>3.059,00*</t>
  </si>
  <si>
    <t>2.040,00*</t>
  </si>
  <si>
    <t>SOMME EROGATE da INIZIO INCARICO fino al 27/12/2023 (al netto di Iva e cassa previdenziale)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</si>
</sst>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 &quot;* #,##0.00_-;&quot;-€ &quot;* #,##0.00_-;_-&quot;€ &quot;* \-??_-;_-@_-"/>
    <numFmt numFmtId="173" formatCode="dd/mm/yy"/>
    <numFmt numFmtId="174" formatCode="dd\.mm\.yy"/>
    <numFmt numFmtId="175" formatCode="[$-410]dddd\ d\ mmmm\ yyyy"/>
    <numFmt numFmtId="176" formatCode="dd/mm/yy;@"/>
    <numFmt numFmtId="177" formatCode="[$-410]dd/mm/yyyy"/>
    <numFmt numFmtId="178" formatCode="\ #,##0.00\ [$€-410]\ ;\-#,##0.00\ [$€-410]\ ;&quot; -&quot;00\ [$€-410]\ ;\ @\ "/>
    <numFmt numFmtId="179" formatCode="_-* #,##0.00&quot; €&quot;_-;\-* #,##0.00&quot; €&quot;_-;_-* \-??&quot; €&quot;_-;_-@_-"/>
    <numFmt numFmtId="180" formatCode="\ #,##0.00&quot;   &quot;;\-#,##0.00&quot;   &quot;;&quot; -&quot;00&quot;   &quot;;\ @\ "/>
    <numFmt numFmtId="181" formatCode="dd/mm/yyyy\ hh\:mm"/>
    <numFmt numFmtId="182" formatCode="###,###,###,##0.00"/>
    <numFmt numFmtId="183" formatCode="[$-410]mmm\-yy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rgb="FF0000FF"/>
      <name val="Calibri"/>
      <family val="2"/>
    </font>
    <font>
      <sz val="11"/>
      <color rgb="FF00000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9" borderId="1" applyNumberFormat="0" applyAlignment="0" applyProtection="0"/>
    <xf numFmtId="0" fontId="3" fillId="0" borderId="2" applyNumberFormat="0" applyFill="0" applyAlignment="0" applyProtection="0"/>
    <xf numFmtId="0" fontId="4" fillId="13" borderId="3" applyNumberFormat="0" applyAlignment="0" applyProtection="0"/>
    <xf numFmtId="0" fontId="20" fillId="0" borderId="0" applyBorder="0" applyProtection="0">
      <alignment/>
    </xf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0" fontId="21" fillId="0" borderId="0" applyBorder="0" applyProtection="0">
      <alignment/>
    </xf>
    <xf numFmtId="0" fontId="7" fillId="10" borderId="0" applyNumberFormat="0" applyBorder="0" applyAlignment="0" applyProtection="0"/>
    <xf numFmtId="0" fontId="21" fillId="0" borderId="0">
      <alignment/>
      <protection/>
    </xf>
    <xf numFmtId="0" fontId="21" fillId="0" borderId="0" applyBorder="0" applyProtection="0">
      <alignment/>
    </xf>
    <xf numFmtId="0" fontId="0" fillId="0" borderId="0">
      <alignment/>
      <protection/>
    </xf>
    <xf numFmtId="0" fontId="0" fillId="5" borderId="4" applyNumberFormat="0" applyFont="0" applyAlignment="0" applyProtection="0"/>
    <xf numFmtId="0" fontId="8" fillId="9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8" fontId="21" fillId="0" borderId="0" applyBorder="0" applyProtection="0">
      <alignment/>
    </xf>
  </cellStyleXfs>
  <cellXfs count="30">
    <xf numFmtId="0" fontId="0" fillId="0" borderId="0" xfId="0" applyAlignment="1">
      <alignment/>
    </xf>
    <xf numFmtId="172" fontId="0" fillId="0" borderId="10" xfId="43" applyFont="1" applyFill="1" applyBorder="1" applyAlignment="1" applyProtection="1">
      <alignment horizontal="center" vertical="center" wrapText="1"/>
      <protection/>
    </xf>
    <xf numFmtId="172" fontId="0" fillId="0" borderId="0" xfId="43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44" applyFont="1" applyFill="1" applyBorder="1" applyAlignment="1" applyProtection="1">
      <alignment horizontal="center" vertical="center" wrapText="1"/>
      <protection/>
    </xf>
    <xf numFmtId="172" fontId="0" fillId="0" borderId="10" xfId="43" applyFont="1" applyFill="1" applyBorder="1" applyAlignment="1" applyProtection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2" fontId="0" fillId="0" borderId="10" xfId="43" applyFill="1" applyBorder="1" applyAlignment="1" applyProtection="1">
      <alignment vertical="center"/>
      <protection/>
    </xf>
    <xf numFmtId="172" fontId="0" fillId="0" borderId="10" xfId="43" applyFill="1" applyBorder="1" applyAlignment="1" applyProtection="1">
      <alignment horizontal="center" vertical="center" wrapText="1"/>
      <protection/>
    </xf>
    <xf numFmtId="172" fontId="0" fillId="0" borderId="10" xfId="44" applyFill="1" applyBorder="1" applyAlignment="1" applyProtection="1">
      <alignment horizontal="center" vertical="center" wrapText="1"/>
      <protection/>
    </xf>
    <xf numFmtId="172" fontId="0" fillId="0" borderId="10" xfId="43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_Foglio1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3" xfId="51"/>
    <cellStyle name="Normale_Foglio1_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zoomScalePageLayoutView="0" workbookViewId="0" topLeftCell="A1">
      <selection activeCell="A5" sqref="A5:A6"/>
    </sheetView>
  </sheetViews>
  <sheetFormatPr defaultColWidth="9.140625" defaultRowHeight="12.75"/>
  <cols>
    <col min="1" max="1" width="22.57421875" style="15" bestFit="1" customWidth="1"/>
    <col min="2" max="2" width="56.140625" style="15" customWidth="1"/>
    <col min="3" max="3" width="42.421875" style="15" customWidth="1"/>
    <col min="4" max="4" width="13.57421875" style="15" customWidth="1"/>
    <col min="5" max="5" width="12.57421875" style="15" bestFit="1" customWidth="1"/>
    <col min="6" max="6" width="13.57421875" style="15" bestFit="1" customWidth="1"/>
    <col min="7" max="7" width="13.28125" style="15" bestFit="1" customWidth="1"/>
    <col min="8" max="8" width="14.140625" style="15" bestFit="1" customWidth="1"/>
    <col min="9" max="9" width="41.00390625" style="15" customWidth="1"/>
    <col min="10" max="10" width="20.00390625" style="15" customWidth="1"/>
    <col min="11" max="11" width="15.00390625" style="15" bestFit="1" customWidth="1"/>
    <col min="12" max="12" width="21.421875" style="15" customWidth="1"/>
    <col min="13" max="13" width="36.00390625" style="15" customWidth="1"/>
    <col min="14" max="14" width="27.8515625" style="15" customWidth="1"/>
    <col min="15" max="15" width="12.7109375" style="15" bestFit="1" customWidth="1"/>
    <col min="16" max="16" width="32.7109375" style="15" customWidth="1"/>
    <col min="17" max="17" width="38.140625" style="15" bestFit="1" customWidth="1"/>
    <col min="18" max="16384" width="9.140625" style="15" customWidth="1"/>
  </cols>
  <sheetData>
    <row r="1" spans="1:15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6"/>
      <c r="B2" s="16"/>
      <c r="C2" s="16"/>
      <c r="D2" s="16"/>
      <c r="E2" s="16"/>
      <c r="F2" s="16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8" t="s">
        <v>102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12.75">
      <c r="A5" s="19" t="s">
        <v>1</v>
      </c>
      <c r="B5" s="19" t="s">
        <v>2</v>
      </c>
      <c r="C5" s="19" t="s">
        <v>17</v>
      </c>
      <c r="D5" s="19" t="s">
        <v>3</v>
      </c>
      <c r="E5" s="19"/>
      <c r="F5" s="19"/>
      <c r="G5" s="19"/>
      <c r="H5" s="20"/>
      <c r="I5" s="19" t="s">
        <v>19</v>
      </c>
      <c r="J5" s="19" t="s">
        <v>4</v>
      </c>
      <c r="K5" s="19" t="s">
        <v>5</v>
      </c>
      <c r="L5" s="19" t="s">
        <v>6</v>
      </c>
      <c r="M5" s="19" t="s">
        <v>109</v>
      </c>
      <c r="N5" s="19" t="s">
        <v>7</v>
      </c>
      <c r="O5" s="19" t="s">
        <v>8</v>
      </c>
    </row>
    <row r="6" spans="1:15" ht="78.75">
      <c r="A6" s="19"/>
      <c r="B6" s="19"/>
      <c r="C6" s="19" t="s">
        <v>17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9"/>
      <c r="J6" s="19"/>
      <c r="K6" s="19"/>
      <c r="L6" s="19"/>
      <c r="M6" s="19"/>
      <c r="N6" s="19"/>
      <c r="O6" s="19"/>
    </row>
    <row r="7" spans="1:15" ht="52.5">
      <c r="A7" s="8" t="s">
        <v>20</v>
      </c>
      <c r="B7" s="9" t="s">
        <v>39</v>
      </c>
      <c r="C7" s="7" t="s">
        <v>18</v>
      </c>
      <c r="D7" s="4"/>
      <c r="E7" s="4"/>
      <c r="F7" s="4" t="s">
        <v>14</v>
      </c>
      <c r="G7" s="4"/>
      <c r="H7" s="4"/>
      <c r="I7" s="3" t="s">
        <v>21</v>
      </c>
      <c r="J7" s="8" t="s">
        <v>37</v>
      </c>
      <c r="K7" s="1" t="s">
        <v>16</v>
      </c>
      <c r="L7" s="10">
        <v>5175</v>
      </c>
      <c r="M7" s="1">
        <f>1725+3450</f>
        <v>5175</v>
      </c>
      <c r="N7" s="20"/>
      <c r="O7" s="21" t="s">
        <v>14</v>
      </c>
    </row>
    <row r="8" spans="1:15" ht="39">
      <c r="A8" s="8" t="s">
        <v>20</v>
      </c>
      <c r="B8" s="9" t="s">
        <v>40</v>
      </c>
      <c r="C8" s="7" t="s">
        <v>18</v>
      </c>
      <c r="D8" s="4"/>
      <c r="E8" s="4"/>
      <c r="F8" s="4" t="s">
        <v>14</v>
      </c>
      <c r="G8" s="4"/>
      <c r="H8" s="4"/>
      <c r="I8" s="3" t="s">
        <v>22</v>
      </c>
      <c r="J8" s="8" t="s">
        <v>29</v>
      </c>
      <c r="K8" s="1" t="s">
        <v>16</v>
      </c>
      <c r="L8" s="10">
        <v>10350</v>
      </c>
      <c r="M8" s="1">
        <v>2070</v>
      </c>
      <c r="N8" s="1"/>
      <c r="O8" s="4"/>
    </row>
    <row r="9" spans="1:15" ht="39">
      <c r="A9" s="8" t="s">
        <v>15</v>
      </c>
      <c r="B9" s="9" t="s">
        <v>23</v>
      </c>
      <c r="C9" s="7" t="s">
        <v>18</v>
      </c>
      <c r="D9" s="4"/>
      <c r="E9" s="4"/>
      <c r="F9" s="4" t="s">
        <v>14</v>
      </c>
      <c r="G9" s="4"/>
      <c r="H9" s="4"/>
      <c r="I9" s="3" t="s">
        <v>22</v>
      </c>
      <c r="J9" s="8" t="s">
        <v>30</v>
      </c>
      <c r="K9" s="1" t="s">
        <v>16</v>
      </c>
      <c r="L9" s="10">
        <v>3600</v>
      </c>
      <c r="M9" s="1">
        <v>900</v>
      </c>
      <c r="N9" s="1"/>
      <c r="O9" s="4"/>
    </row>
    <row r="10" spans="1:15" ht="39">
      <c r="A10" s="8" t="s">
        <v>24</v>
      </c>
      <c r="B10" s="9" t="s">
        <v>41</v>
      </c>
      <c r="C10" s="7" t="s">
        <v>18</v>
      </c>
      <c r="D10" s="4"/>
      <c r="E10" s="4"/>
      <c r="F10" s="4" t="s">
        <v>14</v>
      </c>
      <c r="G10" s="4"/>
      <c r="H10" s="4"/>
      <c r="I10" s="3" t="s">
        <v>38</v>
      </c>
      <c r="J10" s="8" t="s">
        <v>31</v>
      </c>
      <c r="K10" s="1" t="s">
        <v>16</v>
      </c>
      <c r="L10" s="10">
        <v>1107.45</v>
      </c>
      <c r="M10" s="1"/>
      <c r="N10" s="1"/>
      <c r="O10" s="4"/>
    </row>
    <row r="11" spans="1:15" ht="39">
      <c r="A11" s="8" t="s">
        <v>25</v>
      </c>
      <c r="B11" s="9" t="s">
        <v>42</v>
      </c>
      <c r="C11" s="7" t="s">
        <v>18</v>
      </c>
      <c r="D11" s="4"/>
      <c r="E11" s="4"/>
      <c r="F11" s="4" t="s">
        <v>14</v>
      </c>
      <c r="G11" s="4"/>
      <c r="H11" s="4"/>
      <c r="I11" s="3" t="s">
        <v>22</v>
      </c>
      <c r="J11" s="8" t="s">
        <v>32</v>
      </c>
      <c r="K11" s="1" t="s">
        <v>16</v>
      </c>
      <c r="L11" s="10">
        <v>500</v>
      </c>
      <c r="M11" s="1">
        <v>500</v>
      </c>
      <c r="N11" s="1"/>
      <c r="O11" s="4" t="s">
        <v>14</v>
      </c>
    </row>
    <row r="12" spans="1:15" ht="26.25">
      <c r="A12" s="8" t="s">
        <v>25</v>
      </c>
      <c r="B12" s="9" t="s">
        <v>43</v>
      </c>
      <c r="C12" s="7" t="s">
        <v>18</v>
      </c>
      <c r="D12" s="4"/>
      <c r="E12" s="4"/>
      <c r="F12" s="4" t="s">
        <v>14</v>
      </c>
      <c r="G12" s="4"/>
      <c r="H12" s="4"/>
      <c r="I12" s="3" t="s">
        <v>21</v>
      </c>
      <c r="J12" s="8" t="s">
        <v>33</v>
      </c>
      <c r="K12" s="1" t="s">
        <v>16</v>
      </c>
      <c r="L12" s="10">
        <v>8500</v>
      </c>
      <c r="M12" s="1">
        <f>2500+3000+3000</f>
        <v>8500</v>
      </c>
      <c r="N12" s="1"/>
      <c r="O12" s="21" t="s">
        <v>14</v>
      </c>
    </row>
    <row r="13" spans="1:15" ht="26.25">
      <c r="A13" s="8" t="s">
        <v>26</v>
      </c>
      <c r="B13" s="9" t="s">
        <v>44</v>
      </c>
      <c r="C13" s="7" t="s">
        <v>18</v>
      </c>
      <c r="D13" s="4"/>
      <c r="E13" s="4"/>
      <c r="F13" s="4" t="s">
        <v>14</v>
      </c>
      <c r="G13" s="4"/>
      <c r="H13" s="4"/>
      <c r="I13" s="3" t="s">
        <v>21</v>
      </c>
      <c r="J13" s="8" t="s">
        <v>34</v>
      </c>
      <c r="K13" s="1" t="s">
        <v>16</v>
      </c>
      <c r="L13" s="10">
        <v>1970</v>
      </c>
      <c r="M13" s="1">
        <v>1970</v>
      </c>
      <c r="N13" s="4"/>
      <c r="O13" s="21" t="s">
        <v>14</v>
      </c>
    </row>
    <row r="14" spans="1:15" ht="39">
      <c r="A14" s="8" t="s">
        <v>24</v>
      </c>
      <c r="B14" s="9" t="s">
        <v>27</v>
      </c>
      <c r="C14" s="7" t="s">
        <v>18</v>
      </c>
      <c r="D14" s="4"/>
      <c r="E14" s="4"/>
      <c r="F14" s="4" t="s">
        <v>14</v>
      </c>
      <c r="G14" s="4"/>
      <c r="H14" s="4"/>
      <c r="I14" s="3" t="s">
        <v>22</v>
      </c>
      <c r="J14" s="8" t="s">
        <v>35</v>
      </c>
      <c r="K14" s="1" t="s">
        <v>16</v>
      </c>
      <c r="L14" s="10">
        <v>1725</v>
      </c>
      <c r="M14" s="13" t="s">
        <v>107</v>
      </c>
      <c r="N14" s="4"/>
      <c r="O14" s="4"/>
    </row>
    <row r="15" spans="1:15" ht="39">
      <c r="A15" s="8" t="s">
        <v>25</v>
      </c>
      <c r="B15" s="9" t="s">
        <v>28</v>
      </c>
      <c r="C15" s="7" t="s">
        <v>18</v>
      </c>
      <c r="D15" s="4"/>
      <c r="E15" s="4"/>
      <c r="F15" s="4" t="s">
        <v>14</v>
      </c>
      <c r="G15" s="4"/>
      <c r="H15" s="4"/>
      <c r="I15" s="3" t="s">
        <v>21</v>
      </c>
      <c r="J15" s="8" t="s">
        <v>36</v>
      </c>
      <c r="K15" s="1" t="s">
        <v>16</v>
      </c>
      <c r="L15" s="10">
        <v>900</v>
      </c>
      <c r="M15" s="1">
        <v>900</v>
      </c>
      <c r="N15" s="4"/>
      <c r="O15" s="21" t="s">
        <v>14</v>
      </c>
    </row>
    <row r="16" spans="1:15" s="22" customFormat="1" ht="39">
      <c r="A16" s="8" t="s">
        <v>45</v>
      </c>
      <c r="B16" s="7" t="s">
        <v>47</v>
      </c>
      <c r="C16" s="7" t="s">
        <v>18</v>
      </c>
      <c r="D16" s="3"/>
      <c r="E16" s="3"/>
      <c r="F16" s="3" t="s">
        <v>14</v>
      </c>
      <c r="G16" s="3"/>
      <c r="H16" s="3"/>
      <c r="I16" s="3" t="s">
        <v>22</v>
      </c>
      <c r="J16" s="8" t="s">
        <v>46</v>
      </c>
      <c r="K16" s="6" t="s">
        <v>16</v>
      </c>
      <c r="L16" s="5">
        <v>2070</v>
      </c>
      <c r="M16" s="6">
        <v>2070</v>
      </c>
      <c r="N16" s="3"/>
      <c r="O16" s="3" t="s">
        <v>14</v>
      </c>
    </row>
    <row r="17" spans="1:15" ht="26.25">
      <c r="A17" s="8" t="s">
        <v>48</v>
      </c>
      <c r="B17" s="23" t="s">
        <v>104</v>
      </c>
      <c r="C17" s="7" t="s">
        <v>18</v>
      </c>
      <c r="D17" s="3"/>
      <c r="E17" s="3"/>
      <c r="F17" s="3" t="s">
        <v>14</v>
      </c>
      <c r="G17" s="3"/>
      <c r="H17" s="3"/>
      <c r="I17" s="3" t="s">
        <v>21</v>
      </c>
      <c r="J17" s="8" t="s">
        <v>49</v>
      </c>
      <c r="K17" s="6"/>
      <c r="L17" s="5">
        <v>1150</v>
      </c>
      <c r="M17" s="6">
        <v>1150</v>
      </c>
      <c r="N17" s="3"/>
      <c r="O17" s="21" t="s">
        <v>14</v>
      </c>
    </row>
    <row r="18" spans="1:15" ht="26.25">
      <c r="A18" s="8" t="s">
        <v>48</v>
      </c>
      <c r="B18" s="7" t="s">
        <v>50</v>
      </c>
      <c r="C18" s="7" t="s">
        <v>18</v>
      </c>
      <c r="D18" s="3"/>
      <c r="E18" s="3"/>
      <c r="F18" s="3" t="s">
        <v>14</v>
      </c>
      <c r="G18" s="3"/>
      <c r="H18" s="3"/>
      <c r="I18" s="3" t="s">
        <v>21</v>
      </c>
      <c r="J18" s="8" t="s">
        <v>51</v>
      </c>
      <c r="K18" s="6"/>
      <c r="L18" s="5">
        <v>690</v>
      </c>
      <c r="M18" s="6"/>
      <c r="N18" s="3"/>
      <c r="O18" s="3"/>
    </row>
    <row r="19" spans="1:15" ht="39">
      <c r="A19" s="8" t="s">
        <v>52</v>
      </c>
      <c r="B19" s="7" t="s">
        <v>68</v>
      </c>
      <c r="C19" s="7" t="s">
        <v>18</v>
      </c>
      <c r="D19" s="3"/>
      <c r="E19" s="3"/>
      <c r="F19" s="3" t="s">
        <v>14</v>
      </c>
      <c r="G19" s="3"/>
      <c r="H19" s="3"/>
      <c r="I19" s="3" t="s">
        <v>22</v>
      </c>
      <c r="J19" s="8" t="s">
        <v>53</v>
      </c>
      <c r="K19" s="6"/>
      <c r="L19" s="5">
        <v>2298.85</v>
      </c>
      <c r="M19" s="13" t="s">
        <v>105</v>
      </c>
      <c r="N19" s="3"/>
      <c r="O19" s="3"/>
    </row>
    <row r="20" spans="1:15" ht="39">
      <c r="A20" s="8" t="s">
        <v>54</v>
      </c>
      <c r="B20" s="7" t="s">
        <v>69</v>
      </c>
      <c r="C20" s="7" t="s">
        <v>18</v>
      </c>
      <c r="D20" s="3"/>
      <c r="E20" s="3"/>
      <c r="F20" s="3" t="s">
        <v>14</v>
      </c>
      <c r="G20" s="3"/>
      <c r="H20" s="3"/>
      <c r="I20" s="3" t="s">
        <v>22</v>
      </c>
      <c r="J20" s="8" t="s">
        <v>55</v>
      </c>
      <c r="K20" s="6"/>
      <c r="L20" s="5">
        <v>3450</v>
      </c>
      <c r="M20" s="6"/>
      <c r="N20" s="3"/>
      <c r="O20" s="3"/>
    </row>
    <row r="21" spans="1:15" ht="26.25">
      <c r="A21" s="8" t="s">
        <v>54</v>
      </c>
      <c r="B21" s="7" t="s">
        <v>56</v>
      </c>
      <c r="C21" s="7" t="s">
        <v>18</v>
      </c>
      <c r="D21" s="3"/>
      <c r="E21" s="3"/>
      <c r="F21" s="3" t="s">
        <v>14</v>
      </c>
      <c r="G21" s="3"/>
      <c r="H21" s="3"/>
      <c r="I21" s="3" t="s">
        <v>21</v>
      </c>
      <c r="J21" s="8" t="s">
        <v>57</v>
      </c>
      <c r="K21" s="6"/>
      <c r="L21" s="5">
        <v>2000</v>
      </c>
      <c r="M21" s="6">
        <v>1000</v>
      </c>
      <c r="N21" s="3"/>
      <c r="O21" s="3"/>
    </row>
    <row r="22" spans="1:15" s="22" customFormat="1" ht="39">
      <c r="A22" s="8" t="s">
        <v>15</v>
      </c>
      <c r="B22" s="7" t="s">
        <v>70</v>
      </c>
      <c r="C22" s="7" t="s">
        <v>18</v>
      </c>
      <c r="D22" s="3"/>
      <c r="E22" s="3"/>
      <c r="F22" s="3" t="s">
        <v>14</v>
      </c>
      <c r="G22" s="3"/>
      <c r="H22" s="3"/>
      <c r="I22" s="3" t="s">
        <v>21</v>
      </c>
      <c r="J22" s="8" t="s">
        <v>58</v>
      </c>
      <c r="K22" s="6"/>
      <c r="L22" s="5">
        <v>3900</v>
      </c>
      <c r="M22" s="6"/>
      <c r="N22" s="3"/>
      <c r="O22" s="3"/>
    </row>
    <row r="23" spans="1:15" s="22" customFormat="1" ht="26.25">
      <c r="A23" s="8" t="s">
        <v>59</v>
      </c>
      <c r="B23" s="7" t="s">
        <v>71</v>
      </c>
      <c r="C23" s="7" t="s">
        <v>18</v>
      </c>
      <c r="D23" s="3"/>
      <c r="E23" s="3"/>
      <c r="F23" s="3" t="s">
        <v>14</v>
      </c>
      <c r="G23" s="3"/>
      <c r="H23" s="3"/>
      <c r="I23" s="3" t="s">
        <v>21</v>
      </c>
      <c r="J23" s="8" t="s">
        <v>60</v>
      </c>
      <c r="K23" s="6"/>
      <c r="L23" s="5">
        <v>4830</v>
      </c>
      <c r="M23" s="6">
        <v>2415</v>
      </c>
      <c r="N23" s="3"/>
      <c r="O23" s="3" t="s">
        <v>14</v>
      </c>
    </row>
    <row r="24" spans="1:15" ht="26.25">
      <c r="A24" s="8" t="s">
        <v>61</v>
      </c>
      <c r="B24" s="7" t="s">
        <v>72</v>
      </c>
      <c r="C24" s="7" t="s">
        <v>18</v>
      </c>
      <c r="D24" s="3"/>
      <c r="E24" s="3"/>
      <c r="F24" s="3" t="s">
        <v>14</v>
      </c>
      <c r="G24" s="3"/>
      <c r="H24" s="3"/>
      <c r="I24" s="3" t="s">
        <v>21</v>
      </c>
      <c r="J24" s="8" t="s">
        <v>62</v>
      </c>
      <c r="K24" s="6"/>
      <c r="L24" s="5">
        <v>11500</v>
      </c>
      <c r="M24" s="6"/>
      <c r="N24" s="3"/>
      <c r="O24" s="3"/>
    </row>
    <row r="25" spans="1:15" ht="39">
      <c r="A25" s="8" t="s">
        <v>63</v>
      </c>
      <c r="B25" s="7" t="s">
        <v>73</v>
      </c>
      <c r="C25" s="7" t="s">
        <v>18</v>
      </c>
      <c r="D25" s="3"/>
      <c r="E25" s="3"/>
      <c r="F25" s="3" t="s">
        <v>14</v>
      </c>
      <c r="G25" s="3"/>
      <c r="H25" s="3"/>
      <c r="I25" s="3" t="s">
        <v>22</v>
      </c>
      <c r="J25" s="8" t="s">
        <v>64</v>
      </c>
      <c r="K25" s="6"/>
      <c r="L25" s="5">
        <v>1896</v>
      </c>
      <c r="M25" s="6"/>
      <c r="N25" s="3"/>
      <c r="O25" s="3"/>
    </row>
    <row r="26" spans="1:15" ht="26.25">
      <c r="A26" s="8" t="s">
        <v>61</v>
      </c>
      <c r="B26" s="7" t="s">
        <v>74</v>
      </c>
      <c r="C26" s="7" t="s">
        <v>18</v>
      </c>
      <c r="D26" s="3"/>
      <c r="E26" s="3"/>
      <c r="F26" s="3" t="s">
        <v>14</v>
      </c>
      <c r="G26" s="3"/>
      <c r="H26" s="3"/>
      <c r="I26" s="3" t="s">
        <v>21</v>
      </c>
      <c r="J26" s="8" t="s">
        <v>65</v>
      </c>
      <c r="K26" s="6"/>
      <c r="L26" s="5">
        <v>8000</v>
      </c>
      <c r="M26" s="6">
        <v>4000</v>
      </c>
      <c r="N26" s="3"/>
      <c r="O26" s="3"/>
    </row>
    <row r="27" spans="1:15" ht="39">
      <c r="A27" s="8" t="s">
        <v>66</v>
      </c>
      <c r="B27" s="7" t="s">
        <v>75</v>
      </c>
      <c r="C27" s="7" t="s">
        <v>18</v>
      </c>
      <c r="D27" s="3"/>
      <c r="E27" s="3"/>
      <c r="F27" s="3" t="s">
        <v>14</v>
      </c>
      <c r="G27" s="3"/>
      <c r="H27" s="3"/>
      <c r="I27" s="3" t="s">
        <v>21</v>
      </c>
      <c r="J27" s="8" t="s">
        <v>67</v>
      </c>
      <c r="K27" s="6"/>
      <c r="L27" s="5">
        <v>4800</v>
      </c>
      <c r="M27" s="6">
        <f>2300+2500</f>
        <v>4800</v>
      </c>
      <c r="N27" s="3"/>
      <c r="O27" s="3"/>
    </row>
    <row r="28" spans="1:15" s="22" customFormat="1" ht="39">
      <c r="A28" s="8" t="s">
        <v>48</v>
      </c>
      <c r="B28" s="7" t="s">
        <v>86</v>
      </c>
      <c r="C28" s="7" t="s">
        <v>18</v>
      </c>
      <c r="D28" s="3"/>
      <c r="E28" s="3"/>
      <c r="F28" s="3" t="s">
        <v>14</v>
      </c>
      <c r="G28" s="3"/>
      <c r="H28" s="3"/>
      <c r="I28" s="3" t="s">
        <v>21</v>
      </c>
      <c r="J28" s="8" t="s">
        <v>76</v>
      </c>
      <c r="K28" s="6" t="s">
        <v>16</v>
      </c>
      <c r="L28" s="5">
        <v>2294.25</v>
      </c>
      <c r="M28" s="6"/>
      <c r="N28" s="3"/>
      <c r="O28" s="3"/>
    </row>
    <row r="29" spans="1:15" s="22" customFormat="1" ht="39">
      <c r="A29" s="8" t="s">
        <v>63</v>
      </c>
      <c r="B29" s="7" t="s">
        <v>87</v>
      </c>
      <c r="C29" s="7" t="s">
        <v>18</v>
      </c>
      <c r="D29" s="3"/>
      <c r="E29" s="3"/>
      <c r="F29" s="3" t="s">
        <v>14</v>
      </c>
      <c r="G29" s="3"/>
      <c r="H29" s="3"/>
      <c r="I29" s="3" t="s">
        <v>21</v>
      </c>
      <c r="J29" s="8" t="s">
        <v>77</v>
      </c>
      <c r="K29" s="6" t="s">
        <v>16</v>
      </c>
      <c r="L29" s="5">
        <v>948</v>
      </c>
      <c r="M29" s="6"/>
      <c r="N29" s="3"/>
      <c r="O29" s="3"/>
    </row>
    <row r="30" spans="1:15" s="22" customFormat="1" ht="26.25">
      <c r="A30" s="8" t="s">
        <v>78</v>
      </c>
      <c r="B30" s="7" t="s">
        <v>88</v>
      </c>
      <c r="C30" s="7" t="s">
        <v>18</v>
      </c>
      <c r="D30" s="3" t="s">
        <v>14</v>
      </c>
      <c r="E30" s="3"/>
      <c r="F30" s="3"/>
      <c r="G30" s="3"/>
      <c r="H30" s="3"/>
      <c r="I30" s="3" t="s">
        <v>21</v>
      </c>
      <c r="J30" s="8" t="s">
        <v>79</v>
      </c>
      <c r="K30" s="6" t="s">
        <v>16</v>
      </c>
      <c r="L30" s="5">
        <v>358.82</v>
      </c>
      <c r="M30" s="6"/>
      <c r="N30" s="3"/>
      <c r="O30" s="3"/>
    </row>
    <row r="31" spans="1:15" s="22" customFormat="1" ht="39">
      <c r="A31" s="8" t="s">
        <v>15</v>
      </c>
      <c r="B31" s="7" t="s">
        <v>89</v>
      </c>
      <c r="C31" s="7" t="s">
        <v>18</v>
      </c>
      <c r="D31" s="3"/>
      <c r="E31" s="3"/>
      <c r="F31" s="3" t="s">
        <v>14</v>
      </c>
      <c r="G31" s="3"/>
      <c r="H31" s="3"/>
      <c r="I31" s="3" t="s">
        <v>22</v>
      </c>
      <c r="J31" s="8" t="s">
        <v>80</v>
      </c>
      <c r="K31" s="6" t="s">
        <v>16</v>
      </c>
      <c r="L31" s="5">
        <v>5450</v>
      </c>
      <c r="M31" s="6">
        <f>1350</f>
        <v>1350</v>
      </c>
      <c r="N31" s="3"/>
      <c r="O31" s="3"/>
    </row>
    <row r="32" spans="1:15" s="22" customFormat="1" ht="39">
      <c r="A32" s="8" t="s">
        <v>48</v>
      </c>
      <c r="B32" s="7" t="s">
        <v>91</v>
      </c>
      <c r="C32" s="7" t="s">
        <v>18</v>
      </c>
      <c r="D32" s="3"/>
      <c r="E32" s="3"/>
      <c r="F32" s="3" t="s">
        <v>14</v>
      </c>
      <c r="G32" s="3"/>
      <c r="H32" s="3"/>
      <c r="I32" s="3" t="s">
        <v>21</v>
      </c>
      <c r="J32" s="8" t="s">
        <v>81</v>
      </c>
      <c r="K32" s="6" t="s">
        <v>16</v>
      </c>
      <c r="L32" s="5">
        <v>805</v>
      </c>
      <c r="M32" s="6">
        <v>805</v>
      </c>
      <c r="N32" s="3"/>
      <c r="O32" s="21" t="s">
        <v>14</v>
      </c>
    </row>
    <row r="33" spans="1:15" s="22" customFormat="1" ht="39">
      <c r="A33" s="8" t="s">
        <v>63</v>
      </c>
      <c r="B33" s="7" t="s">
        <v>90</v>
      </c>
      <c r="C33" s="7" t="s">
        <v>18</v>
      </c>
      <c r="D33" s="3"/>
      <c r="E33" s="3"/>
      <c r="F33" s="3" t="s">
        <v>14</v>
      </c>
      <c r="G33" s="3"/>
      <c r="H33" s="3"/>
      <c r="I33" s="3" t="s">
        <v>22</v>
      </c>
      <c r="J33" s="8" t="s">
        <v>82</v>
      </c>
      <c r="K33" s="6" t="s">
        <v>16</v>
      </c>
      <c r="L33" s="5">
        <v>1312.6</v>
      </c>
      <c r="M33" s="13" t="s">
        <v>106</v>
      </c>
      <c r="N33" s="3"/>
      <c r="O33" s="21" t="s">
        <v>14</v>
      </c>
    </row>
    <row r="34" spans="1:15" s="22" customFormat="1" ht="39">
      <c r="A34" s="8" t="s">
        <v>83</v>
      </c>
      <c r="B34" s="7" t="s">
        <v>84</v>
      </c>
      <c r="C34" s="7" t="s">
        <v>18</v>
      </c>
      <c r="D34" s="3"/>
      <c r="E34" s="3"/>
      <c r="F34" s="3" t="s">
        <v>14</v>
      </c>
      <c r="G34" s="3"/>
      <c r="H34" s="3"/>
      <c r="I34" s="3" t="s">
        <v>22</v>
      </c>
      <c r="J34" s="8" t="s">
        <v>85</v>
      </c>
      <c r="K34" s="6" t="s">
        <v>16</v>
      </c>
      <c r="L34" s="5">
        <v>3960</v>
      </c>
      <c r="M34" s="13" t="s">
        <v>108</v>
      </c>
      <c r="N34" s="3"/>
      <c r="O34" s="3"/>
    </row>
    <row r="35" spans="1:15" s="22" customFormat="1" ht="39">
      <c r="A35" s="8" t="s">
        <v>15</v>
      </c>
      <c r="B35" s="24" t="s">
        <v>97</v>
      </c>
      <c r="C35" s="24" t="s">
        <v>18</v>
      </c>
      <c r="D35" s="3"/>
      <c r="E35" s="3"/>
      <c r="F35" s="3" t="s">
        <v>14</v>
      </c>
      <c r="G35" s="3"/>
      <c r="H35" s="3"/>
      <c r="I35" s="3" t="s">
        <v>21</v>
      </c>
      <c r="J35" s="8" t="s">
        <v>93</v>
      </c>
      <c r="K35" s="11" t="s">
        <v>16</v>
      </c>
      <c r="L35" s="12">
        <v>479.76</v>
      </c>
      <c r="M35" s="13" t="s">
        <v>103</v>
      </c>
      <c r="N35" s="3"/>
      <c r="O35" s="3"/>
    </row>
    <row r="36" spans="1:15" s="22" customFormat="1" ht="39">
      <c r="A36" s="8" t="s">
        <v>94</v>
      </c>
      <c r="B36" s="24" t="s">
        <v>98</v>
      </c>
      <c r="C36" s="24" t="s">
        <v>18</v>
      </c>
      <c r="D36" s="3"/>
      <c r="E36" s="3"/>
      <c r="F36" s="3" t="s">
        <v>14</v>
      </c>
      <c r="G36" s="3"/>
      <c r="H36" s="3"/>
      <c r="I36" s="3" t="s">
        <v>21</v>
      </c>
      <c r="J36" s="8" t="s">
        <v>95</v>
      </c>
      <c r="K36" s="11" t="s">
        <v>16</v>
      </c>
      <c r="L36" s="12">
        <v>3000</v>
      </c>
      <c r="M36" s="11"/>
      <c r="N36" s="3"/>
      <c r="O36" s="3"/>
    </row>
    <row r="37" spans="1:15" s="22" customFormat="1" ht="39">
      <c r="A37" s="8" t="s">
        <v>54</v>
      </c>
      <c r="B37" s="24" t="s">
        <v>101</v>
      </c>
      <c r="C37" s="24" t="s">
        <v>18</v>
      </c>
      <c r="D37" s="3"/>
      <c r="E37" s="3"/>
      <c r="F37" s="3" t="s">
        <v>14</v>
      </c>
      <c r="G37" s="3"/>
      <c r="H37" s="3"/>
      <c r="I37" s="3" t="s">
        <v>21</v>
      </c>
      <c r="J37" s="8" t="s">
        <v>100</v>
      </c>
      <c r="K37" s="11" t="s">
        <v>16</v>
      </c>
      <c r="L37" s="12">
        <v>5800</v>
      </c>
      <c r="M37" s="11">
        <v>5800</v>
      </c>
      <c r="N37" s="3"/>
      <c r="O37" s="21" t="s">
        <v>14</v>
      </c>
    </row>
    <row r="38" spans="1:15" s="22" customFormat="1" ht="52.5">
      <c r="A38" s="8" t="s">
        <v>59</v>
      </c>
      <c r="B38" s="24" t="s">
        <v>99</v>
      </c>
      <c r="C38" s="24" t="s">
        <v>18</v>
      </c>
      <c r="D38" s="3"/>
      <c r="E38" s="3"/>
      <c r="F38" s="3" t="s">
        <v>14</v>
      </c>
      <c r="G38" s="3"/>
      <c r="H38" s="3"/>
      <c r="I38" s="3" t="s">
        <v>21</v>
      </c>
      <c r="J38" s="8" t="s">
        <v>96</v>
      </c>
      <c r="K38" s="11" t="s">
        <v>16</v>
      </c>
      <c r="L38" s="12">
        <v>4600</v>
      </c>
      <c r="M38" s="11">
        <v>4600</v>
      </c>
      <c r="N38" s="3"/>
      <c r="O38" s="21" t="s">
        <v>14</v>
      </c>
    </row>
    <row r="39" spans="1:22" ht="12.75">
      <c r="A39" s="25"/>
      <c r="B39" s="25"/>
      <c r="C39" s="25"/>
      <c r="D39" s="25"/>
      <c r="E39" s="25"/>
      <c r="F39" s="26"/>
      <c r="G39" s="25"/>
      <c r="H39" s="27"/>
      <c r="I39" s="25"/>
      <c r="J39" s="25"/>
      <c r="K39" s="2"/>
      <c r="L39" s="25"/>
      <c r="M39" s="25"/>
      <c r="N39" s="25"/>
      <c r="O39" s="25"/>
      <c r="P39" s="25"/>
      <c r="Q39" s="25"/>
      <c r="R39" s="25"/>
      <c r="S39" s="25"/>
      <c r="T39" s="25"/>
      <c r="U39" s="28"/>
      <c r="V39" s="25"/>
    </row>
    <row r="40" spans="1:15" ht="12.75">
      <c r="A40" s="29" t="s">
        <v>92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</sheetData>
  <sheetProtection selectLockedCells="1" selectUnlockedCells="1"/>
  <mergeCells count="14">
    <mergeCell ref="O5:O6"/>
    <mergeCell ref="A40:O40"/>
    <mergeCell ref="C5:C6"/>
    <mergeCell ref="I5:I6"/>
    <mergeCell ref="A1:O1"/>
    <mergeCell ref="A3:O3"/>
    <mergeCell ref="A5:A6"/>
    <mergeCell ref="B5:B6"/>
    <mergeCell ref="D5:G5"/>
    <mergeCell ref="J5:J6"/>
    <mergeCell ref="K5:K6"/>
    <mergeCell ref="L5:L6"/>
    <mergeCell ref="M5:M6"/>
    <mergeCell ref="N5:N6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Osler Alessandro</dc:creator>
  <cp:keywords/>
  <dc:description/>
  <cp:lastModifiedBy>TR O365 Business 5</cp:lastModifiedBy>
  <cp:lastPrinted>2020-06-29T12:21:12Z</cp:lastPrinted>
  <dcterms:created xsi:type="dcterms:W3CDTF">2019-07-09T11:37:57Z</dcterms:created>
  <dcterms:modified xsi:type="dcterms:W3CDTF">2024-01-30T13:21:35Z</dcterms:modified>
  <cp:category/>
  <cp:version/>
  <cp:contentType/>
  <cp:contentStatus/>
</cp:coreProperties>
</file>